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800" tabRatio="490"/>
  </bookViews>
  <sheets>
    <sheet name="запрос" sheetId="1" r:id="rId1"/>
    <sheet name="вакансии" sheetId="3" r:id="rId2"/>
  </sheets>
  <definedNames>
    <definedName name="sub_15001" localSheetId="0">запрос!#REF!</definedName>
    <definedName name="_xlnm.Print_Area" localSheetId="0">запрос!$A$1:$Q$80</definedName>
  </definedNames>
  <calcPr calcId="144525"/>
</workbook>
</file>

<file path=xl/calcChain.xml><?xml version="1.0" encoding="utf-8"?>
<calcChain xmlns="http://schemas.openxmlformats.org/spreadsheetml/2006/main">
  <c r="O72" i="1" l="1"/>
  <c r="P72" i="1"/>
  <c r="N72" i="1"/>
  <c r="I72" i="1"/>
  <c r="K72" i="1"/>
  <c r="L72" i="1"/>
  <c r="D72" i="1"/>
  <c r="E72" i="1"/>
  <c r="F72" i="1"/>
  <c r="B71" i="1"/>
  <c r="K8" i="1"/>
  <c r="L8" i="1"/>
  <c r="Q8" i="1" l="1"/>
  <c r="P80" i="1"/>
  <c r="O80" i="1"/>
  <c r="N80" i="1"/>
  <c r="L80" i="1"/>
  <c r="K80" i="1"/>
  <c r="J80" i="1"/>
  <c r="I80" i="1"/>
  <c r="H80" i="1"/>
  <c r="F80" i="1"/>
  <c r="E80" i="1"/>
  <c r="D80" i="1"/>
  <c r="C80" i="1"/>
  <c r="B79" i="1"/>
  <c r="B78" i="1"/>
  <c r="B77" i="1"/>
  <c r="B76" i="1"/>
  <c r="B80" i="1" l="1"/>
  <c r="Q80" i="1"/>
  <c r="B75" i="1"/>
  <c r="B74" i="1"/>
  <c r="Q73" i="1"/>
  <c r="M73" i="1"/>
  <c r="G73" i="1"/>
  <c r="B73" i="1" s="1"/>
  <c r="Q72" i="1"/>
  <c r="M72" i="1"/>
  <c r="G72" i="1"/>
  <c r="Q71" i="1"/>
  <c r="M71" i="1"/>
  <c r="G71" i="1"/>
  <c r="Q70" i="1"/>
  <c r="M70" i="1"/>
  <c r="F70" i="1"/>
  <c r="E70" i="1"/>
  <c r="D70" i="1"/>
  <c r="Q69" i="1"/>
  <c r="M69" i="1"/>
  <c r="G69" i="1"/>
  <c r="B69" i="1" s="1"/>
  <c r="Q68" i="1"/>
  <c r="M68" i="1"/>
  <c r="G68" i="1"/>
  <c r="Q67" i="1"/>
  <c r="M67" i="1"/>
  <c r="G67" i="1"/>
  <c r="Q66" i="1"/>
  <c r="M66" i="1"/>
  <c r="B66" i="1" s="1"/>
  <c r="G66" i="1"/>
  <c r="Q65" i="1"/>
  <c r="M65" i="1"/>
  <c r="Q64" i="1"/>
  <c r="M64" i="1"/>
  <c r="G64" i="1"/>
  <c r="B64" i="1"/>
  <c r="P63" i="1"/>
  <c r="O63" i="1"/>
  <c r="N63" i="1"/>
  <c r="Q63" i="1" s="1"/>
  <c r="L63" i="1"/>
  <c r="K63" i="1"/>
  <c r="J63" i="1"/>
  <c r="I63" i="1"/>
  <c r="H63" i="1"/>
  <c r="B72" i="1" l="1"/>
  <c r="B68" i="1"/>
  <c r="M63" i="1"/>
  <c r="B67" i="1"/>
  <c r="G70" i="1"/>
  <c r="B70" i="1" s="1"/>
  <c r="C63" i="1"/>
  <c r="D63" i="1"/>
  <c r="Q62" i="1"/>
  <c r="B62" i="1" s="1"/>
  <c r="M62" i="1"/>
  <c r="G62" i="1"/>
  <c r="Q61" i="1"/>
  <c r="B61" i="1" s="1"/>
  <c r="M61" i="1"/>
  <c r="G61" i="1"/>
  <c r="Q60" i="1"/>
  <c r="B60" i="1" s="1"/>
  <c r="M60" i="1"/>
  <c r="G60" i="1"/>
  <c r="Q59" i="1"/>
  <c r="M59" i="1"/>
  <c r="G59" i="1"/>
  <c r="Q58" i="1"/>
  <c r="M58" i="1"/>
  <c r="G58" i="1"/>
  <c r="B58" i="1" s="1"/>
  <c r="Q57" i="1"/>
  <c r="M57" i="1"/>
  <c r="G57" i="1"/>
  <c r="B57" i="1" s="1"/>
  <c r="Q56" i="1"/>
  <c r="M56" i="1"/>
  <c r="G56" i="1"/>
  <c r="Q55" i="1"/>
  <c r="B59" i="1" l="1"/>
  <c r="B56" i="1"/>
  <c r="F65" i="1"/>
  <c r="E65" i="1" s="1"/>
  <c r="M55" i="1"/>
  <c r="G55" i="1"/>
  <c r="Q54" i="1"/>
  <c r="M54" i="1"/>
  <c r="G54" i="1"/>
  <c r="B54" i="1" s="1"/>
  <c r="Q53" i="1"/>
  <c r="M53" i="1"/>
  <c r="G53" i="1"/>
  <c r="B53" i="1" s="1"/>
  <c r="Q52" i="1"/>
  <c r="M52" i="1"/>
  <c r="G52" i="1"/>
  <c r="B52" i="1"/>
  <c r="Q51" i="1"/>
  <c r="M51" i="1"/>
  <c r="G51" i="1"/>
  <c r="B51" i="1"/>
  <c r="G65" i="1" l="1"/>
  <c r="B65" i="1" s="1"/>
  <c r="B55" i="1"/>
  <c r="N50" i="1" l="1"/>
  <c r="M50" i="1"/>
  <c r="G50" i="1"/>
  <c r="Q49" i="1"/>
  <c r="M49" i="1"/>
  <c r="G49" i="1"/>
  <c r="B49" i="1"/>
  <c r="Q48" i="1"/>
  <c r="M48" i="1"/>
  <c r="G48" i="1"/>
  <c r="B48" i="1" s="1"/>
  <c r="Q47" i="1"/>
  <c r="B47" i="1" s="1"/>
  <c r="M47" i="1"/>
  <c r="G47" i="1"/>
  <c r="Q46" i="1"/>
  <c r="B46" i="1" s="1"/>
  <c r="M46" i="1"/>
  <c r="G46" i="1"/>
  <c r="Q45" i="1"/>
  <c r="M45" i="1"/>
  <c r="G45" i="1"/>
  <c r="Q44" i="1"/>
  <c r="M44" i="1"/>
  <c r="G44" i="1"/>
  <c r="Q43" i="1"/>
  <c r="M43" i="1"/>
  <c r="G43" i="1"/>
  <c r="B43" i="1" s="1"/>
  <c r="Q42" i="1"/>
  <c r="M42" i="1"/>
  <c r="G42" i="1"/>
  <c r="B42" i="1" s="1"/>
  <c r="Q41" i="1"/>
  <c r="M41" i="1"/>
  <c r="G41" i="1"/>
  <c r="B41" i="1" s="1"/>
  <c r="Q40" i="1"/>
  <c r="M40" i="1"/>
  <c r="G40" i="1"/>
  <c r="B44" i="1" l="1"/>
  <c r="B45" i="1"/>
  <c r="B40" i="1"/>
  <c r="Q39" i="1"/>
  <c r="M39" i="1"/>
  <c r="G39" i="1"/>
  <c r="B39" i="1"/>
  <c r="Q38" i="1"/>
  <c r="M38" i="1"/>
  <c r="G38" i="1"/>
  <c r="Q37" i="1"/>
  <c r="M37" i="1"/>
  <c r="G37" i="1"/>
  <c r="Q36" i="1"/>
  <c r="M36" i="1"/>
  <c r="G36" i="1"/>
  <c r="Q35" i="1"/>
  <c r="M35" i="1"/>
  <c r="G35" i="1"/>
  <c r="B35" i="1" s="1"/>
  <c r="Q34" i="1"/>
  <c r="M34" i="1"/>
  <c r="G34" i="1"/>
  <c r="B34" i="1" s="1"/>
  <c r="Q33" i="1"/>
  <c r="M33" i="1"/>
  <c r="G33" i="1"/>
  <c r="B33" i="1" s="1"/>
  <c r="Q32" i="1"/>
  <c r="M32" i="1"/>
  <c r="G32" i="1"/>
  <c r="B32" i="1" s="1"/>
  <c r="Q31" i="1"/>
  <c r="M31" i="1"/>
  <c r="G31" i="1"/>
  <c r="B31" i="1"/>
  <c r="Q30" i="1"/>
  <c r="M30" i="1"/>
  <c r="G30" i="1"/>
  <c r="B30" i="1"/>
  <c r="Q29" i="1"/>
  <c r="M29" i="1"/>
  <c r="G29" i="1"/>
  <c r="B29" i="1" s="1"/>
  <c r="Q28" i="1"/>
  <c r="M28" i="1"/>
  <c r="G28" i="1"/>
  <c r="Q27" i="1"/>
  <c r="M27" i="1"/>
  <c r="G27" i="1"/>
  <c r="B27" i="1" s="1"/>
  <c r="Q26" i="1"/>
  <c r="M26" i="1"/>
  <c r="G26" i="1"/>
  <c r="B26" i="1" s="1"/>
  <c r="Q25" i="1"/>
  <c r="M25" i="1"/>
  <c r="G25" i="1"/>
  <c r="B25" i="1" s="1"/>
  <c r="Q24" i="1"/>
  <c r="M24" i="1"/>
  <c r="G24" i="1"/>
  <c r="Q23" i="1"/>
  <c r="M23" i="1"/>
  <c r="G23" i="1"/>
  <c r="B23" i="1" s="1"/>
  <c r="Q22" i="1"/>
  <c r="M22" i="1"/>
  <c r="G22" i="1"/>
  <c r="B22" i="1" s="1"/>
  <c r="Q21" i="1"/>
  <c r="M21" i="1"/>
  <c r="G21" i="1"/>
  <c r="B21" i="1" s="1"/>
  <c r="P20" i="1"/>
  <c r="P50" i="1" s="1"/>
  <c r="O20" i="1"/>
  <c r="O50" i="1" s="1"/>
  <c r="M20" i="1"/>
  <c r="G20" i="1"/>
  <c r="Q19" i="1"/>
  <c r="M19" i="1"/>
  <c r="G19" i="1"/>
  <c r="B19" i="1" s="1"/>
  <c r="Q18" i="1"/>
  <c r="M18" i="1"/>
  <c r="G18" i="1"/>
  <c r="B18" i="1" s="1"/>
  <c r="Q17" i="1"/>
  <c r="M17" i="1"/>
  <c r="G17" i="1"/>
  <c r="B17" i="1" s="1"/>
  <c r="Q16" i="1"/>
  <c r="M16" i="1"/>
  <c r="G16" i="1"/>
  <c r="B16" i="1" s="1"/>
  <c r="Q15" i="1"/>
  <c r="M15" i="1"/>
  <c r="G15" i="1"/>
  <c r="B15" i="1" s="1"/>
  <c r="Q14" i="1"/>
  <c r="M14" i="1"/>
  <c r="G14" i="1"/>
  <c r="Q13" i="1"/>
  <c r="M13" i="1"/>
  <c r="G13" i="1"/>
  <c r="Q12" i="1"/>
  <c r="M12" i="1"/>
  <c r="G12" i="1"/>
  <c r="B12" i="1" s="1"/>
  <c r="Q11" i="1"/>
  <c r="M11" i="1"/>
  <c r="G11" i="1"/>
  <c r="Q10" i="1"/>
  <c r="M10" i="1"/>
  <c r="B11" i="1" l="1"/>
  <c r="B24" i="1"/>
  <c r="B36" i="1"/>
  <c r="B28" i="1"/>
  <c r="B37" i="1"/>
  <c r="B38" i="1"/>
  <c r="B13" i="1"/>
  <c r="B14" i="1"/>
  <c r="Q50" i="1"/>
  <c r="B50" i="1" s="1"/>
  <c r="Q20" i="1"/>
  <c r="B20" i="1" s="1"/>
  <c r="G10" i="1"/>
  <c r="B10" i="1" s="1"/>
  <c r="Q9" i="1"/>
  <c r="M9" i="1"/>
  <c r="G9" i="1"/>
  <c r="B9" i="1" s="1"/>
  <c r="M8" i="1" l="1"/>
  <c r="F8" i="1"/>
  <c r="D8" i="1"/>
  <c r="G8" i="1" l="1"/>
  <c r="B8" i="1" s="1"/>
  <c r="Q7" i="1"/>
  <c r="M7" i="1"/>
  <c r="G7" i="1"/>
  <c r="B7" i="1" s="1"/>
  <c r="Q6" i="1" l="1"/>
  <c r="M6" i="1"/>
  <c r="G6" i="1"/>
  <c r="B6" i="1" s="1"/>
  <c r="Q5" i="1"/>
  <c r="M5" i="1"/>
  <c r="G5" i="1"/>
  <c r="B5" i="1" l="1"/>
  <c r="E63" i="1" l="1"/>
  <c r="F63" i="1"/>
  <c r="G63" i="1" l="1"/>
  <c r="B63" i="1" s="1"/>
</calcChain>
</file>

<file path=xl/sharedStrings.xml><?xml version="1.0" encoding="utf-8"?>
<sst xmlns="http://schemas.openxmlformats.org/spreadsheetml/2006/main" count="105" uniqueCount="84">
  <si>
    <t>Всего</t>
  </si>
  <si>
    <t>На первой ступени (1-4 класс)</t>
  </si>
  <si>
    <t>На второй ступени (5-9 класс)</t>
  </si>
  <si>
    <t>На третьей ступени (10-11)</t>
  </si>
  <si>
    <t>1 класс</t>
  </si>
  <si>
    <t>2 класс</t>
  </si>
  <si>
    <t>3 класс</t>
  </si>
  <si>
    <t>4 класс</t>
  </si>
  <si>
    <r>
      <t xml:space="preserve">Всего </t>
    </r>
    <r>
      <rPr>
        <b/>
        <sz val="8"/>
        <color indexed="8"/>
        <rFont val="Times New Roman"/>
        <family val="1"/>
        <charset val="204"/>
      </rPr>
      <t xml:space="preserve">(на первой ступени) </t>
    </r>
    <r>
      <rPr>
        <b/>
        <sz val="10"/>
        <color indexed="8"/>
        <rFont val="Times New Roman"/>
        <family val="1"/>
        <charset val="204"/>
      </rPr>
      <t xml:space="preserve">           </t>
    </r>
  </si>
  <si>
    <t>5 класс</t>
  </si>
  <si>
    <t>6 класс</t>
  </si>
  <si>
    <t>7 класс</t>
  </si>
  <si>
    <t>8 класс</t>
  </si>
  <si>
    <t>9 класс</t>
  </si>
  <si>
    <r>
      <t xml:space="preserve">Всего </t>
    </r>
    <r>
      <rPr>
        <b/>
        <sz val="8"/>
        <color indexed="8"/>
        <rFont val="Times New Roman"/>
        <family val="1"/>
        <charset val="204"/>
      </rPr>
      <t>(на второй ступени)</t>
    </r>
    <r>
      <rPr>
        <b/>
        <sz val="10"/>
        <color indexed="8"/>
        <rFont val="Times New Roman"/>
        <family val="1"/>
        <charset val="204"/>
      </rPr>
      <t xml:space="preserve">          </t>
    </r>
  </si>
  <si>
    <t>10 класс</t>
  </si>
  <si>
    <t>11 класс</t>
  </si>
  <si>
    <r>
      <t xml:space="preserve">Всего </t>
    </r>
    <r>
      <rPr>
        <b/>
        <sz val="8"/>
        <color indexed="8"/>
        <rFont val="Times New Roman"/>
        <family val="1"/>
        <charset val="204"/>
      </rPr>
      <t xml:space="preserve">(на третьей ступени) </t>
    </r>
    <r>
      <rPr>
        <b/>
        <sz val="10"/>
        <color indexed="8"/>
        <rFont val="Times New Roman"/>
        <family val="1"/>
        <charset val="204"/>
      </rPr>
      <t xml:space="preserve">        </t>
    </r>
  </si>
  <si>
    <t>Количество классов:</t>
  </si>
  <si>
    <t>в том числе:</t>
  </si>
  <si>
    <t>Количество классов СКК:</t>
  </si>
  <si>
    <t>Численность обучающихся всего:</t>
  </si>
  <si>
    <t>из них:</t>
  </si>
  <si>
    <t>дети-инвалиды</t>
  </si>
  <si>
    <t>Общее количество детей-инвалидов:</t>
  </si>
  <si>
    <t>через портал госуслуг</t>
  </si>
  <si>
    <t>завтраками и обедами</t>
  </si>
  <si>
    <t>Информация о вакансиях, открытых для приема.</t>
  </si>
  <si>
    <t>Наименование профессии (специальности), должности</t>
  </si>
  <si>
    <t>Количество ставок, нагрузка</t>
  </si>
  <si>
    <t>Характер работы (постоянная, временная, по совместительству)</t>
  </si>
  <si>
    <t>В информации необходимо указывать только те вакансии, на которые вы готовы принять людей.</t>
  </si>
  <si>
    <r>
      <rPr>
        <i/>
        <sz val="10"/>
        <color indexed="10"/>
        <rFont val="Times New Roman"/>
        <family val="1"/>
        <charset val="204"/>
      </rPr>
      <t>только</t>
    </r>
    <r>
      <rPr>
        <i/>
        <sz val="10"/>
        <rFont val="Times New Roman"/>
        <family val="1"/>
        <charset val="204"/>
      </rPr>
      <t xml:space="preserve"> завтраками</t>
    </r>
  </si>
  <si>
    <r>
      <rPr>
        <i/>
        <sz val="10"/>
        <color indexed="10"/>
        <rFont val="Times New Roman"/>
        <family val="1"/>
        <charset val="204"/>
      </rPr>
      <t>только</t>
    </r>
    <r>
      <rPr>
        <i/>
        <sz val="10"/>
        <rFont val="Times New Roman"/>
        <family val="1"/>
        <charset val="204"/>
      </rPr>
      <t xml:space="preserve"> обедами</t>
    </r>
  </si>
  <si>
    <t>Руководитель ____________________________  (подпись)</t>
  </si>
  <si>
    <t>Численность обучающихся в классах (группах) с углубленным изучением предметов:</t>
  </si>
  <si>
    <t xml:space="preserve">Численность обучающихся, занимающихся во вторую смену: </t>
  </si>
  <si>
    <t>Общее количество обучающихся, занимающихся индивидуально на дому:</t>
  </si>
  <si>
    <t>Число детей, осваивающих образовательную программу в форме семейного образования (зачисленные в ООУ в качестве экстернов для прохождения промежуточной аттестации и(или) государственной итоговой аттестации):</t>
  </si>
  <si>
    <t>Число детей, осваивающих образовательную программу в форме самообразования (зачисленные в ООУ в качестве экстернов для прохождения промежуточной аттестации и(или) государственной итоговой аттестации):</t>
  </si>
  <si>
    <t>Численность обучащихся  очно-заочной формы обучения:</t>
  </si>
  <si>
    <t>дети-инвалиды, занимающиеся в учреждении</t>
  </si>
  <si>
    <t>дети-инвалиды,занимающиеся индивидуально на дому</t>
  </si>
  <si>
    <t>Количество обучающихся, отчисленных из ОО за предшествующий месяц:</t>
  </si>
  <si>
    <r>
      <t>Количество обучающихся, зачисленных в ОО за предшествующий месяц</t>
    </r>
    <r>
      <rPr>
        <b/>
        <sz val="10"/>
        <color indexed="8"/>
        <rFont val="Times New Roman"/>
        <family val="1"/>
        <charset val="204"/>
      </rPr>
      <t>:</t>
    </r>
  </si>
  <si>
    <t>Общее количество обучающихся, охваченных горячим питанием:</t>
  </si>
  <si>
    <t>Численность обучающихся очной формы обучения:</t>
  </si>
  <si>
    <t xml:space="preserve">Численность детей, занимающихся в СКК: </t>
  </si>
  <si>
    <t>Численность обучающихся с ОВЗ в обычных классах:</t>
  </si>
  <si>
    <t>в том числе детей с ОВЗ в обычных классах, обучающихся по адаптированным программам:</t>
  </si>
  <si>
    <t>Общее количество детей, обучающихся по программам профильного обучения:</t>
  </si>
  <si>
    <t>дети-инвалиды с ОВЗ, проходящие промежуточную аттестацию по адаптированным программам</t>
  </si>
  <si>
    <t xml:space="preserve"> занимаются на дому, за исключением детей-инвалидов</t>
  </si>
  <si>
    <t>Число экстернов, зачисленных для прохождения промежуточной аттестации  и(или) государственной итоговой аттестации:</t>
  </si>
  <si>
    <t>дети с ОВЗ, обучающиеся по адаптированным программам</t>
  </si>
  <si>
    <t>дети-инвалиды  с ОВЗ, обучающиеся по адаптированным программам</t>
  </si>
  <si>
    <t>дети с ОВЗ, проходящие промежудочную аттестацию  по адаптированным программам</t>
  </si>
  <si>
    <t>дети с ОВЗ, проходящие обучение  по адаптированным программам</t>
  </si>
  <si>
    <t>дети-инвалиды с ОВЗ, проходящие обучение по адаптированным программам</t>
  </si>
  <si>
    <t>дети-инвалиды, обучающиеся по углубленным программам</t>
  </si>
  <si>
    <t>дети-инвалиды, обучающиеся по профильным программам</t>
  </si>
  <si>
    <t>дети (за исключением детей-инвалидов), обучающиеся по углубленным программам</t>
  </si>
  <si>
    <t>дети  (за исключением детей-инвалидов), обучающиеся по профильным программам</t>
  </si>
  <si>
    <t>количество детей-инвалидов, обучающихся с использованием дистанционных технологий:</t>
  </si>
  <si>
    <t>Численность обучащихся с умственной отсталостью:</t>
  </si>
  <si>
    <t xml:space="preserve">Количество отказов при зачислении в ОО: </t>
  </si>
  <si>
    <t>Количество обучающихся, оставленных на повторный курс обучения:</t>
  </si>
  <si>
    <t>из них количество  обучающихся пользующихся бесплатным питанием из областного бюджета:</t>
  </si>
  <si>
    <t>из них количество обучающихся пользующихся бесплатным питанием из местного бюджета:</t>
  </si>
  <si>
    <t>Количество классов-комплектов</t>
  </si>
  <si>
    <t>количество детей 1-4 классов, получающих бесплатное горячее питание из федерального бюджета</t>
  </si>
  <si>
    <t>12 класс</t>
  </si>
  <si>
    <t>Наименование учреждения  Частное общеобразовательное учреждение «Классическая Гимназия-пансион Свято-Алексиевской Пустыни памяти протоиерея Василия Лесняка».</t>
  </si>
  <si>
    <t>из них  отказов:</t>
  </si>
  <si>
    <t>в том числе обратившихся через портал госуслуг:</t>
  </si>
  <si>
    <r>
      <rPr>
        <i/>
        <sz val="10"/>
        <color rgb="FFFF0000"/>
        <rFont val="Times New Roman"/>
        <family val="1"/>
        <charset val="204"/>
      </rPr>
      <t>Лютенко</t>
    </r>
    <r>
      <rPr>
        <i/>
        <sz val="10"/>
        <color indexed="8"/>
        <rFont val="Times New Roman"/>
        <family val="1"/>
        <charset val="204"/>
      </rPr>
      <t>, Антиповы</t>
    </r>
  </si>
  <si>
    <t>Пападичева, Гусев, Миронов, Чарчан</t>
  </si>
  <si>
    <t>Количество подавших заявление для зачисления в ОО на обучение в 1 класс в 2024-2025 уч. г., за предшествующий месяц всего:</t>
  </si>
  <si>
    <t>в том числе количество подавших заявление для зачисления в ОО на обучение в 1 класс в 2024-2025 уч. г., за предшествующий месяц через портал госуслуг:</t>
  </si>
  <si>
    <t>Количество обучающихся, зачисленных в ОО  на обучение в 1 класс в 2024-2025 уч. г., за предшествующий месяц:</t>
  </si>
  <si>
    <t xml:space="preserve"> из них  отказов:</t>
  </si>
  <si>
    <t xml:space="preserve">Количество обучающихся, получающих информацию о текущей успеваемости в электронном дневнике на ЕПГУ </t>
  </si>
  <si>
    <t>Количество обучающихся, получающих информацию о текущей успеваемости в бумажном дневнике</t>
  </si>
  <si>
    <t>Данные на 1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</si>
</sst>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51"/>
      </patternFill>
    </fill>
    <fill>
      <patternFill patternType="solid">
        <fgColor theme="6" tint="0.59999389629810485"/>
        <b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6" tint="0.59999389629810485"/>
        <bgColor indexed="13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51"/>
      </patternFill>
    </fill>
    <fill>
      <patternFill patternType="solid">
        <fgColor theme="0" tint="-0.14999847407452621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0"/>
      </patternFill>
    </fill>
    <fill>
      <patternFill patternType="solid">
        <fgColor rgb="FFFFFF00"/>
        <bgColor indexed="13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0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wrapText="1"/>
    </xf>
    <xf numFmtId="0" fontId="7" fillId="7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right" wrapText="1"/>
    </xf>
    <xf numFmtId="0" fontId="7" fillId="2" borderId="0" xfId="0" applyFont="1" applyFill="1"/>
    <xf numFmtId="0" fontId="10" fillId="2" borderId="2" xfId="0" applyFont="1" applyFill="1" applyBorder="1" applyAlignment="1">
      <alignment horizontal="right" wrapText="1"/>
    </xf>
    <xf numFmtId="0" fontId="10" fillId="5" borderId="2" xfId="0" applyFont="1" applyFill="1" applyBorder="1" applyAlignment="1">
      <alignment horizontal="right" wrapText="1"/>
    </xf>
    <xf numFmtId="0" fontId="11" fillId="5" borderId="7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17" fillId="0" borderId="0" xfId="1" applyFont="1" applyAlignment="1">
      <alignment horizontal="left" vertical="center"/>
    </xf>
    <xf numFmtId="0" fontId="14" fillId="0" borderId="0" xfId="1"/>
    <xf numFmtId="0" fontId="18" fillId="0" borderId="0" xfId="1" applyFont="1" applyAlignment="1">
      <alignment vertical="center" wrapText="1"/>
    </xf>
    <xf numFmtId="0" fontId="18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4" fillId="0" borderId="0" xfId="1" applyAlignment="1">
      <alignment wrapText="1"/>
    </xf>
    <xf numFmtId="0" fontId="19" fillId="0" borderId="0" xfId="0" applyFont="1" applyAlignment="1">
      <alignment vertical="center"/>
    </xf>
    <xf numFmtId="0" fontId="8" fillId="0" borderId="1" xfId="0" applyFont="1" applyBorder="1" applyAlignment="1">
      <alignment horizontal="right" wrapText="1"/>
    </xf>
    <xf numFmtId="0" fontId="5" fillId="8" borderId="2" xfId="0" applyFont="1" applyFill="1" applyBorder="1" applyAlignment="1">
      <alignment wrapText="1"/>
    </xf>
    <xf numFmtId="0" fontId="7" fillId="9" borderId="2" xfId="0" applyFont="1" applyFill="1" applyBorder="1" applyAlignment="1">
      <alignment wrapText="1"/>
    </xf>
    <xf numFmtId="0" fontId="7" fillId="1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9" fillId="8" borderId="2" xfId="0" applyFont="1" applyFill="1" applyBorder="1" applyAlignment="1">
      <alignment horizontal="left" wrapText="1"/>
    </xf>
    <xf numFmtId="0" fontId="11" fillId="8" borderId="2" xfId="0" applyFont="1" applyFill="1" applyBorder="1" applyAlignment="1">
      <alignment horizontal="left" wrapText="1"/>
    </xf>
    <xf numFmtId="0" fontId="11" fillId="8" borderId="3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0" fontId="8" fillId="0" borderId="7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left" wrapText="1"/>
    </xf>
    <xf numFmtId="0" fontId="5" fillId="11" borderId="1" xfId="0" applyFont="1" applyFill="1" applyBorder="1" applyAlignment="1">
      <alignment wrapText="1"/>
    </xf>
    <xf numFmtId="0" fontId="5" fillId="12" borderId="1" xfId="0" applyFont="1" applyFill="1" applyBorder="1" applyAlignment="1">
      <alignment wrapText="1"/>
    </xf>
    <xf numFmtId="0" fontId="5" fillId="13" borderId="1" xfId="0" applyFont="1" applyFill="1" applyBorder="1" applyAlignment="1">
      <alignment wrapText="1"/>
    </xf>
    <xf numFmtId="0" fontId="5" fillId="14" borderId="2" xfId="0" applyFont="1" applyFill="1" applyBorder="1" applyAlignment="1">
      <alignment wrapText="1"/>
    </xf>
    <xf numFmtId="0" fontId="5" fillId="15" borderId="1" xfId="0" applyFont="1" applyFill="1" applyBorder="1" applyAlignment="1">
      <alignment wrapText="1"/>
    </xf>
    <xf numFmtId="0" fontId="5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right" wrapText="1"/>
    </xf>
    <xf numFmtId="0" fontId="5" fillId="17" borderId="1" xfId="0" applyFont="1" applyFill="1" applyBorder="1" applyAlignment="1">
      <alignment wrapText="1"/>
    </xf>
    <xf numFmtId="0" fontId="5" fillId="9" borderId="1" xfId="0" applyFont="1" applyFill="1" applyBorder="1" applyAlignment="1">
      <alignment wrapText="1"/>
    </xf>
    <xf numFmtId="0" fontId="5" fillId="18" borderId="2" xfId="0" applyFont="1" applyFill="1" applyBorder="1" applyAlignment="1">
      <alignment wrapText="1"/>
    </xf>
    <xf numFmtId="0" fontId="5" fillId="19" borderId="2" xfId="0" applyFont="1" applyFill="1" applyBorder="1" applyAlignment="1">
      <alignment horizontal="left" wrapText="1"/>
    </xf>
    <xf numFmtId="0" fontId="5" fillId="9" borderId="6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right" wrapText="1"/>
    </xf>
    <xf numFmtId="0" fontId="7" fillId="9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2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/>
    <xf numFmtId="0" fontId="2" fillId="0" borderId="8" xfId="0" applyFont="1" applyFill="1" applyBorder="1"/>
    <xf numFmtId="0" fontId="4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7" fillId="22" borderId="1" xfId="0" applyFont="1" applyFill="1" applyBorder="1" applyAlignment="1">
      <alignment horizontal="center" vertical="center" wrapText="1"/>
    </xf>
    <xf numFmtId="0" fontId="7" fillId="20" borderId="0" xfId="0" applyFont="1" applyFill="1" applyBorder="1" applyAlignment="1">
      <alignment wrapText="1"/>
    </xf>
    <xf numFmtId="0" fontId="2" fillId="20" borderId="0" xfId="0" applyFont="1" applyFill="1"/>
    <xf numFmtId="0" fontId="2" fillId="20" borderId="5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right" wrapText="1"/>
    </xf>
    <xf numFmtId="0" fontId="21" fillId="20" borderId="5" xfId="0" applyFont="1" applyFill="1" applyBorder="1" applyAlignment="1">
      <alignment wrapText="1"/>
    </xf>
    <xf numFmtId="0" fontId="5" fillId="21" borderId="5" xfId="0" applyFont="1" applyFill="1" applyBorder="1" applyAlignment="1">
      <alignment horizontal="right" wrapText="1"/>
    </xf>
    <xf numFmtId="0" fontId="21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23" borderId="5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view="pageBreakPreview" zoomScaleSheetLayoutView="100" workbookViewId="0">
      <pane xSplit="1" topLeftCell="B1" activePane="topRight" state="frozen"/>
      <selection pane="topRight" activeCell="N69" sqref="N69"/>
    </sheetView>
  </sheetViews>
  <sheetFormatPr defaultRowHeight="15" x14ac:dyDescent="0.25"/>
  <cols>
    <col min="1" max="1" width="55.5703125" style="1" customWidth="1"/>
    <col min="2" max="2" width="5.7109375" style="2" customWidth="1"/>
    <col min="3" max="6" width="4.7109375" style="2" customWidth="1"/>
    <col min="7" max="7" width="7.7109375" style="2" customWidth="1"/>
    <col min="8" max="9" width="4.7109375" style="2" customWidth="1"/>
    <col min="10" max="11" width="4.7109375" style="79" customWidth="1"/>
    <col min="12" max="12" width="4.7109375" style="2" customWidth="1"/>
    <col min="13" max="13" width="7.5703125" style="2" customWidth="1"/>
    <col min="14" max="14" width="4.7109375" style="2" customWidth="1"/>
    <col min="15" max="15" width="4.7109375" style="79" customWidth="1"/>
    <col min="16" max="16" width="4.7109375" style="2" customWidth="1"/>
    <col min="17" max="17" width="7.5703125" style="2" customWidth="1"/>
    <col min="18" max="18" width="0.140625" style="2" customWidth="1"/>
    <col min="19" max="19" width="51" style="2" customWidth="1"/>
    <col min="20" max="16384" width="9.140625" style="2"/>
  </cols>
  <sheetData>
    <row r="1" spans="1:19" ht="66" customHeight="1" x14ac:dyDescent="0.3">
      <c r="A1" s="106" t="s">
        <v>72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9" ht="15.75" x14ac:dyDescent="0.25">
      <c r="A2" s="89" t="s">
        <v>83</v>
      </c>
      <c r="B2" s="79"/>
      <c r="C2" s="79"/>
      <c r="D2" s="79"/>
      <c r="E2" s="79"/>
      <c r="F2" s="79"/>
      <c r="G2" s="79"/>
      <c r="H2" s="79"/>
      <c r="I2" s="79"/>
      <c r="L2" s="79"/>
      <c r="M2" s="79"/>
      <c r="N2" s="79"/>
      <c r="P2" s="79"/>
      <c r="Q2" s="79"/>
    </row>
    <row r="3" spans="1:19" ht="22.5" customHeight="1" x14ac:dyDescent="0.25">
      <c r="A3" s="5"/>
      <c r="B3" s="105" t="s">
        <v>0</v>
      </c>
      <c r="C3" s="105" t="s">
        <v>1</v>
      </c>
      <c r="D3" s="105"/>
      <c r="E3" s="105"/>
      <c r="F3" s="105"/>
      <c r="G3" s="105"/>
      <c r="H3" s="105" t="s">
        <v>2</v>
      </c>
      <c r="I3" s="105"/>
      <c r="J3" s="105"/>
      <c r="K3" s="105"/>
      <c r="L3" s="105"/>
      <c r="M3" s="105"/>
      <c r="N3" s="105" t="s">
        <v>3</v>
      </c>
      <c r="O3" s="105"/>
      <c r="P3" s="105"/>
      <c r="Q3" s="105"/>
    </row>
    <row r="4" spans="1:19" ht="44.25" x14ac:dyDescent="0.25">
      <c r="A4" s="5"/>
      <c r="B4" s="105"/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6" t="s">
        <v>10</v>
      </c>
      <c r="J4" s="80" t="s">
        <v>11</v>
      </c>
      <c r="K4" s="80" t="s">
        <v>12</v>
      </c>
      <c r="L4" s="6" t="s">
        <v>13</v>
      </c>
      <c r="M4" s="7" t="s">
        <v>14</v>
      </c>
      <c r="N4" s="6" t="s">
        <v>15</v>
      </c>
      <c r="O4" s="80" t="s">
        <v>16</v>
      </c>
      <c r="P4" s="6" t="s">
        <v>71</v>
      </c>
      <c r="Q4" s="7" t="s">
        <v>17</v>
      </c>
    </row>
    <row r="5" spans="1:19" s="3" customFormat="1" ht="18" customHeight="1" x14ac:dyDescent="0.2">
      <c r="A5" s="60" t="s">
        <v>18</v>
      </c>
      <c r="B5" s="8">
        <f>G5+M5+Q5</f>
        <v>15</v>
      </c>
      <c r="C5" s="8">
        <v>1</v>
      </c>
      <c r="D5" s="8">
        <v>1</v>
      </c>
      <c r="E5" s="8">
        <v>1</v>
      </c>
      <c r="F5" s="8">
        <v>1</v>
      </c>
      <c r="G5" s="8">
        <f>SUM(C5:F5)</f>
        <v>4</v>
      </c>
      <c r="H5" s="8">
        <v>1</v>
      </c>
      <c r="I5" s="8">
        <v>1</v>
      </c>
      <c r="J5" s="81">
        <v>2</v>
      </c>
      <c r="K5" s="81">
        <v>1</v>
      </c>
      <c r="L5" s="8">
        <v>2</v>
      </c>
      <c r="M5" s="8">
        <f>SUM(H5:L5)</f>
        <v>7</v>
      </c>
      <c r="N5" s="9">
        <v>1</v>
      </c>
      <c r="O5" s="86">
        <v>2</v>
      </c>
      <c r="P5" s="9">
        <v>1</v>
      </c>
      <c r="Q5" s="9">
        <f>SUM(N5:P5)</f>
        <v>4</v>
      </c>
      <c r="R5" s="51"/>
      <c r="S5" s="51"/>
    </row>
    <row r="6" spans="1:19" s="3" customFormat="1" ht="12.75" x14ac:dyDescent="0.2">
      <c r="A6" s="4" t="s">
        <v>19</v>
      </c>
      <c r="B6" s="8">
        <f t="shared" ref="B6:B69" si="0">G6+M6+Q6</f>
        <v>0</v>
      </c>
      <c r="C6" s="10"/>
      <c r="D6" s="10"/>
      <c r="E6" s="10"/>
      <c r="F6" s="10"/>
      <c r="G6" s="8">
        <f t="shared" ref="G6:G69" si="1">SUM(C6:F6)</f>
        <v>0</v>
      </c>
      <c r="H6" s="10"/>
      <c r="I6" s="10"/>
      <c r="J6" s="82"/>
      <c r="K6" s="82"/>
      <c r="L6" s="10"/>
      <c r="M6" s="8">
        <f t="shared" ref="M6:M69" si="2">SUM(H6:L6)</f>
        <v>0</v>
      </c>
      <c r="N6" s="10"/>
      <c r="O6" s="82"/>
      <c r="P6" s="10"/>
      <c r="Q6" s="9">
        <f t="shared" ref="Q6:Q69" si="3">SUM(N6:P6)</f>
        <v>0</v>
      </c>
      <c r="R6" s="52"/>
      <c r="S6" s="52"/>
    </row>
    <row r="7" spans="1:19" s="3" customFormat="1" ht="17.25" customHeight="1" x14ac:dyDescent="0.2">
      <c r="A7" s="60" t="s">
        <v>20</v>
      </c>
      <c r="B7" s="8">
        <f t="shared" si="0"/>
        <v>0</v>
      </c>
      <c r="C7" s="8"/>
      <c r="D7" s="8"/>
      <c r="E7" s="8"/>
      <c r="F7" s="8"/>
      <c r="G7" s="8">
        <f t="shared" si="1"/>
        <v>0</v>
      </c>
      <c r="H7" s="8"/>
      <c r="I7" s="8"/>
      <c r="J7" s="81"/>
      <c r="K7" s="81"/>
      <c r="L7" s="8"/>
      <c r="M7" s="8">
        <f t="shared" si="2"/>
        <v>0</v>
      </c>
      <c r="N7" s="9"/>
      <c r="O7" s="86"/>
      <c r="P7" s="9"/>
      <c r="Q7" s="9">
        <f t="shared" si="3"/>
        <v>0</v>
      </c>
      <c r="R7" s="51"/>
      <c r="S7" s="51"/>
    </row>
    <row r="8" spans="1:19" s="3" customFormat="1" ht="18.75" customHeight="1" x14ac:dyDescent="0.2">
      <c r="A8" s="61" t="s">
        <v>21</v>
      </c>
      <c r="B8" s="8">
        <f>G8+M8+Q8</f>
        <v>159</v>
      </c>
      <c r="C8" s="12">
        <v>6</v>
      </c>
      <c r="D8" s="12">
        <f>D10</f>
        <v>5</v>
      </c>
      <c r="E8" s="12">
        <v>2</v>
      </c>
      <c r="F8" s="12">
        <f>F10</f>
        <v>5</v>
      </c>
      <c r="G8" s="8">
        <f>SUM(C8:F8)</f>
        <v>18</v>
      </c>
      <c r="H8" s="12">
        <v>17</v>
      </c>
      <c r="I8" s="12">
        <v>13</v>
      </c>
      <c r="J8" s="12">
        <v>23</v>
      </c>
      <c r="K8" s="12">
        <f t="shared" ref="K8:L8" si="4">K10</f>
        <v>18</v>
      </c>
      <c r="L8" s="12">
        <f t="shared" si="4"/>
        <v>23</v>
      </c>
      <c r="M8" s="8">
        <f>SUM(H8:L8)</f>
        <v>94</v>
      </c>
      <c r="N8" s="12">
        <v>11</v>
      </c>
      <c r="O8" s="12">
        <v>21</v>
      </c>
      <c r="P8" s="12">
        <v>15</v>
      </c>
      <c r="Q8" s="9">
        <f>SUM(N8:P8)</f>
        <v>47</v>
      </c>
      <c r="R8" s="51"/>
      <c r="S8" s="51"/>
    </row>
    <row r="9" spans="1:19" s="3" customFormat="1" ht="12.75" x14ac:dyDescent="0.2">
      <c r="A9" s="4" t="s">
        <v>19</v>
      </c>
      <c r="B9" s="8">
        <f t="shared" si="0"/>
        <v>0</v>
      </c>
      <c r="C9" s="13"/>
      <c r="D9" s="13"/>
      <c r="E9" s="13"/>
      <c r="F9" s="13"/>
      <c r="G9" s="8">
        <f t="shared" si="1"/>
        <v>0</v>
      </c>
      <c r="H9" s="13"/>
      <c r="I9" s="13"/>
      <c r="J9" s="76"/>
      <c r="K9" s="76"/>
      <c r="L9" s="13"/>
      <c r="M9" s="8">
        <f t="shared" si="2"/>
        <v>0</v>
      </c>
      <c r="N9" s="13"/>
      <c r="O9" s="76"/>
      <c r="P9" s="13"/>
      <c r="Q9" s="9">
        <f t="shared" si="3"/>
        <v>0</v>
      </c>
      <c r="R9" s="52"/>
      <c r="S9" s="52"/>
    </row>
    <row r="10" spans="1:19" s="3" customFormat="1" ht="18" customHeight="1" x14ac:dyDescent="0.2">
      <c r="A10" s="62" t="s">
        <v>46</v>
      </c>
      <c r="B10" s="8">
        <f t="shared" si="0"/>
        <v>112</v>
      </c>
      <c r="C10" s="14">
        <v>6</v>
      </c>
      <c r="D10" s="14">
        <v>5</v>
      </c>
      <c r="E10" s="14">
        <v>2</v>
      </c>
      <c r="F10" s="14">
        <v>5</v>
      </c>
      <c r="G10" s="8">
        <f t="shared" si="1"/>
        <v>18</v>
      </c>
      <c r="H10" s="14">
        <v>17</v>
      </c>
      <c r="I10" s="14">
        <v>13</v>
      </c>
      <c r="J10" s="76">
        <v>23</v>
      </c>
      <c r="K10" s="76">
        <v>18</v>
      </c>
      <c r="L10" s="14">
        <v>23</v>
      </c>
      <c r="M10" s="8">
        <f t="shared" si="2"/>
        <v>94</v>
      </c>
      <c r="N10" s="14"/>
      <c r="O10" s="76"/>
      <c r="P10" s="14"/>
      <c r="Q10" s="9">
        <f t="shared" si="3"/>
        <v>0</v>
      </c>
      <c r="R10" s="51"/>
      <c r="S10" s="51"/>
    </row>
    <row r="11" spans="1:19" s="3" customFormat="1" ht="12.75" x14ac:dyDescent="0.2">
      <c r="A11" s="4" t="s">
        <v>19</v>
      </c>
      <c r="B11" s="8">
        <f t="shared" si="0"/>
        <v>0</v>
      </c>
      <c r="C11" s="13"/>
      <c r="D11" s="13"/>
      <c r="E11" s="13"/>
      <c r="F11" s="13"/>
      <c r="G11" s="8">
        <f t="shared" si="1"/>
        <v>0</v>
      </c>
      <c r="H11" s="13"/>
      <c r="I11" s="13"/>
      <c r="J11" s="76"/>
      <c r="K11" s="76"/>
      <c r="L11" s="13"/>
      <c r="M11" s="8">
        <f t="shared" si="2"/>
        <v>0</v>
      </c>
      <c r="N11" s="13"/>
      <c r="O11" s="76"/>
      <c r="P11" s="13"/>
      <c r="Q11" s="9">
        <f t="shared" si="3"/>
        <v>0</v>
      </c>
      <c r="R11" s="52"/>
      <c r="S11" s="52"/>
    </row>
    <row r="12" spans="1:19" s="3" customFormat="1" ht="13.5" customHeight="1" x14ac:dyDescent="0.2">
      <c r="A12" s="65" t="s">
        <v>47</v>
      </c>
      <c r="B12" s="8">
        <f t="shared" si="0"/>
        <v>0</v>
      </c>
      <c r="C12" s="14"/>
      <c r="D12" s="14"/>
      <c r="E12" s="14"/>
      <c r="F12" s="14"/>
      <c r="G12" s="8">
        <f t="shared" si="1"/>
        <v>0</v>
      </c>
      <c r="H12" s="14"/>
      <c r="I12" s="14"/>
      <c r="J12" s="76"/>
      <c r="K12" s="76"/>
      <c r="L12" s="14"/>
      <c r="M12" s="8">
        <f t="shared" si="2"/>
        <v>0</v>
      </c>
      <c r="N12" s="14"/>
      <c r="O12" s="76"/>
      <c r="P12" s="14"/>
      <c r="Q12" s="9">
        <f t="shared" si="3"/>
        <v>0</v>
      </c>
      <c r="R12" s="53"/>
      <c r="S12" s="53"/>
    </row>
    <row r="13" spans="1:19" s="3" customFormat="1" ht="15" customHeight="1" x14ac:dyDescent="0.2">
      <c r="A13" s="48" t="s">
        <v>48</v>
      </c>
      <c r="B13" s="8">
        <f t="shared" si="0"/>
        <v>3</v>
      </c>
      <c r="C13" s="13"/>
      <c r="D13" s="13">
        <v>1</v>
      </c>
      <c r="E13" s="13"/>
      <c r="F13" s="13"/>
      <c r="G13" s="8">
        <f t="shared" si="1"/>
        <v>1</v>
      </c>
      <c r="H13" s="13"/>
      <c r="I13" s="13">
        <v>1</v>
      </c>
      <c r="J13" s="76"/>
      <c r="K13" s="76"/>
      <c r="L13" s="13">
        <v>1</v>
      </c>
      <c r="M13" s="8">
        <f t="shared" si="2"/>
        <v>2</v>
      </c>
      <c r="N13" s="13"/>
      <c r="O13" s="76"/>
      <c r="P13" s="13"/>
      <c r="Q13" s="9">
        <f t="shared" si="3"/>
        <v>0</v>
      </c>
      <c r="R13" s="53"/>
      <c r="S13" s="53"/>
    </row>
    <row r="14" spans="1:19" s="3" customFormat="1" ht="27.75" customHeight="1" x14ac:dyDescent="0.25">
      <c r="A14" s="66" t="s">
        <v>49</v>
      </c>
      <c r="B14" s="8">
        <f t="shared" si="0"/>
        <v>3</v>
      </c>
      <c r="C14" s="76"/>
      <c r="D14" s="14">
        <v>1</v>
      </c>
      <c r="E14" s="14"/>
      <c r="F14" s="14"/>
      <c r="G14" s="8">
        <f t="shared" si="1"/>
        <v>1</v>
      </c>
      <c r="H14" s="14"/>
      <c r="I14" s="14">
        <v>1</v>
      </c>
      <c r="J14" s="76"/>
      <c r="K14" s="76"/>
      <c r="L14" s="14">
        <v>1</v>
      </c>
      <c r="M14" s="8">
        <f t="shared" si="2"/>
        <v>2</v>
      </c>
      <c r="N14" s="14"/>
      <c r="O14" s="76"/>
      <c r="P14" s="14"/>
      <c r="Q14" s="9">
        <f t="shared" si="3"/>
        <v>0</v>
      </c>
      <c r="R14" s="90" t="s">
        <v>75</v>
      </c>
      <c r="S14" s="90"/>
    </row>
    <row r="15" spans="1:19" s="3" customFormat="1" ht="18" customHeight="1" x14ac:dyDescent="0.2">
      <c r="A15" s="41" t="s">
        <v>64</v>
      </c>
      <c r="B15" s="8">
        <f t="shared" si="0"/>
        <v>0</v>
      </c>
      <c r="C15" s="14"/>
      <c r="D15" s="14"/>
      <c r="E15" s="14"/>
      <c r="F15" s="14"/>
      <c r="G15" s="8">
        <f t="shared" si="1"/>
        <v>0</v>
      </c>
      <c r="H15" s="14"/>
      <c r="I15" s="14"/>
      <c r="J15" s="76"/>
      <c r="K15" s="76"/>
      <c r="L15" s="14"/>
      <c r="M15" s="8">
        <f t="shared" si="2"/>
        <v>0</v>
      </c>
      <c r="N15" s="14"/>
      <c r="O15" s="76"/>
      <c r="P15" s="14"/>
      <c r="Q15" s="9">
        <f t="shared" si="3"/>
        <v>0</v>
      </c>
      <c r="R15" s="52"/>
      <c r="S15" s="52"/>
    </row>
    <row r="16" spans="1:19" s="3" customFormat="1" ht="12.75" x14ac:dyDescent="0.2">
      <c r="A16" s="16" t="s">
        <v>19</v>
      </c>
      <c r="B16" s="8">
        <f t="shared" si="0"/>
        <v>0</v>
      </c>
      <c r="C16" s="13"/>
      <c r="D16" s="13"/>
      <c r="E16" s="13"/>
      <c r="F16" s="13"/>
      <c r="G16" s="8">
        <f t="shared" si="1"/>
        <v>0</v>
      </c>
      <c r="H16" s="13"/>
      <c r="I16" s="27"/>
      <c r="J16" s="76"/>
      <c r="K16" s="76"/>
      <c r="L16" s="13"/>
      <c r="M16" s="8">
        <f t="shared" si="2"/>
        <v>0</v>
      </c>
      <c r="N16" s="13"/>
      <c r="O16" s="76"/>
      <c r="P16" s="13"/>
      <c r="Q16" s="9">
        <f t="shared" si="3"/>
        <v>0</v>
      </c>
      <c r="R16" s="52"/>
      <c r="S16" s="52"/>
    </row>
    <row r="17" spans="1:19" s="3" customFormat="1" ht="12.75" x14ac:dyDescent="0.2">
      <c r="A17" s="49" t="s">
        <v>41</v>
      </c>
      <c r="B17" s="8">
        <f t="shared" si="0"/>
        <v>0</v>
      </c>
      <c r="C17" s="14"/>
      <c r="D17" s="14"/>
      <c r="E17" s="14"/>
      <c r="F17" s="14"/>
      <c r="G17" s="8">
        <f t="shared" si="1"/>
        <v>0</v>
      </c>
      <c r="H17" s="14"/>
      <c r="I17" s="14"/>
      <c r="J17" s="76"/>
      <c r="K17" s="76"/>
      <c r="L17" s="14"/>
      <c r="M17" s="8">
        <f t="shared" si="2"/>
        <v>0</v>
      </c>
      <c r="N17" s="14"/>
      <c r="O17" s="76"/>
      <c r="P17" s="14"/>
      <c r="Q17" s="9">
        <f t="shared" si="3"/>
        <v>0</v>
      </c>
      <c r="R17" s="52"/>
      <c r="S17" s="52"/>
    </row>
    <row r="18" spans="1:19" s="3" customFormat="1" ht="12.75" x14ac:dyDescent="0.2">
      <c r="A18" s="49" t="s">
        <v>42</v>
      </c>
      <c r="B18" s="8">
        <f t="shared" si="0"/>
        <v>0</v>
      </c>
      <c r="C18" s="14"/>
      <c r="D18" s="14"/>
      <c r="E18" s="14"/>
      <c r="F18" s="14"/>
      <c r="G18" s="8">
        <f t="shared" si="1"/>
        <v>0</v>
      </c>
      <c r="H18" s="14"/>
      <c r="I18" s="14"/>
      <c r="J18" s="76"/>
      <c r="K18" s="76"/>
      <c r="L18" s="14"/>
      <c r="M18" s="8">
        <f t="shared" si="2"/>
        <v>0</v>
      </c>
      <c r="N18" s="14"/>
      <c r="O18" s="76"/>
      <c r="P18" s="14"/>
      <c r="Q18" s="9">
        <f t="shared" si="3"/>
        <v>0</v>
      </c>
      <c r="R18" s="52"/>
      <c r="S18" s="52"/>
    </row>
    <row r="19" spans="1:19" s="3" customFormat="1" ht="12.75" x14ac:dyDescent="0.2">
      <c r="A19" s="49" t="s">
        <v>52</v>
      </c>
      <c r="B19" s="8">
        <f t="shared" si="0"/>
        <v>0</v>
      </c>
      <c r="C19" s="13"/>
      <c r="D19" s="13"/>
      <c r="E19" s="13"/>
      <c r="F19" s="13"/>
      <c r="G19" s="8">
        <f t="shared" si="1"/>
        <v>0</v>
      </c>
      <c r="H19" s="13"/>
      <c r="I19" s="13"/>
      <c r="J19" s="76"/>
      <c r="K19" s="76"/>
      <c r="L19" s="13"/>
      <c r="M19" s="8">
        <f t="shared" si="2"/>
        <v>0</v>
      </c>
      <c r="N19" s="13"/>
      <c r="O19" s="76"/>
      <c r="P19" s="13"/>
      <c r="Q19" s="9">
        <f t="shared" si="3"/>
        <v>0</v>
      </c>
      <c r="R19" s="52"/>
      <c r="S19" s="52"/>
    </row>
    <row r="20" spans="1:19" s="3" customFormat="1" ht="25.5" x14ac:dyDescent="0.2">
      <c r="A20" s="68" t="s">
        <v>50</v>
      </c>
      <c r="B20" s="8">
        <f t="shared" si="0"/>
        <v>47</v>
      </c>
      <c r="C20" s="15"/>
      <c r="D20" s="15"/>
      <c r="E20" s="15"/>
      <c r="F20" s="15"/>
      <c r="G20" s="8">
        <f t="shared" si="1"/>
        <v>0</v>
      </c>
      <c r="H20" s="15"/>
      <c r="I20" s="15"/>
      <c r="J20" s="83"/>
      <c r="K20" s="83"/>
      <c r="L20" s="15"/>
      <c r="M20" s="8">
        <f t="shared" si="2"/>
        <v>0</v>
      </c>
      <c r="N20" s="15">
        <v>11</v>
      </c>
      <c r="O20" s="15">
        <f>O8</f>
        <v>21</v>
      </c>
      <c r="P20" s="15">
        <f>P8</f>
        <v>15</v>
      </c>
      <c r="Q20" s="9">
        <f t="shared" si="3"/>
        <v>47</v>
      </c>
      <c r="R20" s="53"/>
      <c r="S20" s="53"/>
    </row>
    <row r="21" spans="1:19" s="3" customFormat="1" ht="25.5" x14ac:dyDescent="0.2">
      <c r="A21" s="68" t="s">
        <v>35</v>
      </c>
      <c r="B21" s="8">
        <f t="shared" si="0"/>
        <v>0</v>
      </c>
      <c r="C21" s="13"/>
      <c r="D21" s="13"/>
      <c r="E21" s="13"/>
      <c r="F21" s="13"/>
      <c r="G21" s="8">
        <f t="shared" si="1"/>
        <v>0</v>
      </c>
      <c r="H21" s="13"/>
      <c r="I21" s="13"/>
      <c r="J21" s="76"/>
      <c r="K21" s="76"/>
      <c r="L21" s="13"/>
      <c r="M21" s="8">
        <f t="shared" si="2"/>
        <v>0</v>
      </c>
      <c r="N21" s="13"/>
      <c r="O21" s="76"/>
      <c r="P21" s="13"/>
      <c r="Q21" s="9">
        <f t="shared" si="3"/>
        <v>0</v>
      </c>
      <c r="R21" s="53"/>
      <c r="S21" s="53"/>
    </row>
    <row r="22" spans="1:19" s="3" customFormat="1" ht="15.75" customHeight="1" x14ac:dyDescent="0.2">
      <c r="A22" s="64" t="s">
        <v>36</v>
      </c>
      <c r="B22" s="8">
        <f t="shared" si="0"/>
        <v>0</v>
      </c>
      <c r="C22" s="13"/>
      <c r="D22" s="13"/>
      <c r="E22" s="13"/>
      <c r="F22" s="13"/>
      <c r="G22" s="8">
        <f t="shared" si="1"/>
        <v>0</v>
      </c>
      <c r="H22" s="13"/>
      <c r="I22" s="13"/>
      <c r="J22" s="76"/>
      <c r="K22" s="76"/>
      <c r="L22" s="13"/>
      <c r="M22" s="8">
        <f t="shared" si="2"/>
        <v>0</v>
      </c>
      <c r="N22" s="13"/>
      <c r="O22" s="76"/>
      <c r="P22" s="13"/>
      <c r="Q22" s="9">
        <f t="shared" si="3"/>
        <v>0</v>
      </c>
      <c r="R22" s="91"/>
      <c r="S22" s="91"/>
    </row>
    <row r="23" spans="1:19" s="3" customFormat="1" ht="25.5" x14ac:dyDescent="0.2">
      <c r="A23" s="67" t="s">
        <v>37</v>
      </c>
      <c r="B23" s="8">
        <f t="shared" si="0"/>
        <v>0</v>
      </c>
      <c r="C23" s="17"/>
      <c r="D23" s="17"/>
      <c r="E23" s="76"/>
      <c r="F23" s="17"/>
      <c r="G23" s="8">
        <f t="shared" si="1"/>
        <v>0</v>
      </c>
      <c r="H23" s="17"/>
      <c r="I23" s="17"/>
      <c r="J23" s="76"/>
      <c r="K23" s="76"/>
      <c r="L23" s="17"/>
      <c r="M23" s="8">
        <f t="shared" si="2"/>
        <v>0</v>
      </c>
      <c r="N23" s="17"/>
      <c r="O23" s="76"/>
      <c r="P23" s="17"/>
      <c r="Q23" s="9">
        <f t="shared" si="3"/>
        <v>0</v>
      </c>
      <c r="R23" s="92"/>
      <c r="S23" s="92"/>
    </row>
    <row r="24" spans="1:19" s="3" customFormat="1" ht="12.75" x14ac:dyDescent="0.2">
      <c r="A24" s="4" t="s">
        <v>19</v>
      </c>
      <c r="B24" s="8">
        <f t="shared" si="0"/>
        <v>0</v>
      </c>
      <c r="C24" s="13"/>
      <c r="D24" s="13"/>
      <c r="E24" s="13"/>
      <c r="F24" s="13"/>
      <c r="G24" s="8">
        <f t="shared" si="1"/>
        <v>0</v>
      </c>
      <c r="H24" s="13"/>
      <c r="I24" s="13"/>
      <c r="J24" s="76"/>
      <c r="K24" s="76"/>
      <c r="L24" s="13"/>
      <c r="M24" s="8">
        <f t="shared" si="2"/>
        <v>0</v>
      </c>
      <c r="N24" s="13"/>
      <c r="O24" s="76"/>
      <c r="P24" s="13"/>
      <c r="Q24" s="9">
        <f t="shared" si="3"/>
        <v>0</v>
      </c>
      <c r="R24" s="52"/>
      <c r="S24" s="52"/>
    </row>
    <row r="25" spans="1:19" s="3" customFormat="1" ht="12.75" x14ac:dyDescent="0.2">
      <c r="A25" s="40" t="s">
        <v>54</v>
      </c>
      <c r="B25" s="8">
        <f t="shared" si="0"/>
        <v>0</v>
      </c>
      <c r="C25" s="13"/>
      <c r="D25" s="13"/>
      <c r="E25" s="13"/>
      <c r="F25" s="13"/>
      <c r="G25" s="8">
        <f t="shared" si="1"/>
        <v>0</v>
      </c>
      <c r="H25" s="13"/>
      <c r="I25" s="13"/>
      <c r="J25" s="76"/>
      <c r="K25" s="76"/>
      <c r="L25" s="13"/>
      <c r="M25" s="8">
        <f t="shared" si="2"/>
        <v>0</v>
      </c>
      <c r="N25" s="13"/>
      <c r="O25" s="76"/>
      <c r="P25" s="13"/>
      <c r="Q25" s="9">
        <f t="shared" si="3"/>
        <v>0</v>
      </c>
      <c r="R25" s="52"/>
      <c r="S25" s="52"/>
    </row>
    <row r="26" spans="1:19" s="3" customFormat="1" ht="12.75" x14ac:dyDescent="0.2">
      <c r="A26" s="4" t="s">
        <v>23</v>
      </c>
      <c r="B26" s="8">
        <f t="shared" si="0"/>
        <v>0</v>
      </c>
      <c r="C26" s="13"/>
      <c r="D26" s="13"/>
      <c r="E26" s="13"/>
      <c r="F26" s="13"/>
      <c r="G26" s="8">
        <f t="shared" si="1"/>
        <v>0</v>
      </c>
      <c r="H26" s="13"/>
      <c r="I26" s="13"/>
      <c r="J26" s="76"/>
      <c r="K26" s="76"/>
      <c r="L26" s="13"/>
      <c r="M26" s="8">
        <f t="shared" si="2"/>
        <v>0</v>
      </c>
      <c r="N26" s="13"/>
      <c r="O26" s="76"/>
      <c r="P26" s="13"/>
      <c r="Q26" s="9">
        <f t="shared" si="3"/>
        <v>0</v>
      </c>
      <c r="R26" s="52"/>
      <c r="S26" s="52"/>
    </row>
    <row r="27" spans="1:19" s="3" customFormat="1" ht="25.5" x14ac:dyDescent="0.2">
      <c r="A27" s="4" t="s">
        <v>55</v>
      </c>
      <c r="B27" s="8">
        <f t="shared" si="0"/>
        <v>0</v>
      </c>
      <c r="C27" s="18"/>
      <c r="D27" s="18"/>
      <c r="E27" s="18"/>
      <c r="F27" s="18"/>
      <c r="G27" s="8">
        <f t="shared" si="1"/>
        <v>0</v>
      </c>
      <c r="H27" s="18"/>
      <c r="I27" s="18"/>
      <c r="J27" s="77"/>
      <c r="K27" s="77"/>
      <c r="L27" s="18"/>
      <c r="M27" s="8">
        <f t="shared" si="2"/>
        <v>0</v>
      </c>
      <c r="N27" s="18"/>
      <c r="O27" s="77"/>
      <c r="P27" s="18"/>
      <c r="Q27" s="9">
        <f t="shared" si="3"/>
        <v>0</v>
      </c>
      <c r="R27" s="52"/>
      <c r="S27" s="52"/>
    </row>
    <row r="28" spans="1:19" s="3" customFormat="1" ht="18" customHeight="1" x14ac:dyDescent="0.2">
      <c r="A28" s="49" t="s">
        <v>59</v>
      </c>
      <c r="B28" s="8">
        <f t="shared" si="0"/>
        <v>0</v>
      </c>
      <c r="C28" s="18"/>
      <c r="D28" s="18"/>
      <c r="E28" s="18"/>
      <c r="F28" s="18"/>
      <c r="G28" s="8">
        <f t="shared" si="1"/>
        <v>0</v>
      </c>
      <c r="H28" s="18"/>
      <c r="I28" s="18"/>
      <c r="J28" s="77"/>
      <c r="K28" s="77"/>
      <c r="L28" s="18"/>
      <c r="M28" s="8">
        <f t="shared" si="2"/>
        <v>0</v>
      </c>
      <c r="N28" s="18"/>
      <c r="O28" s="77"/>
      <c r="P28" s="18"/>
      <c r="Q28" s="9">
        <f t="shared" si="3"/>
        <v>0</v>
      </c>
      <c r="R28" s="52"/>
      <c r="S28" s="52"/>
    </row>
    <row r="29" spans="1:19" s="3" customFormat="1" ht="18.75" customHeight="1" x14ac:dyDescent="0.2">
      <c r="A29" s="49" t="s">
        <v>60</v>
      </c>
      <c r="B29" s="8">
        <f t="shared" si="0"/>
        <v>0</v>
      </c>
      <c r="C29" s="18"/>
      <c r="D29" s="18"/>
      <c r="E29" s="18"/>
      <c r="F29" s="18"/>
      <c r="G29" s="8">
        <f t="shared" si="1"/>
        <v>0</v>
      </c>
      <c r="H29" s="18"/>
      <c r="I29" s="18"/>
      <c r="J29" s="77"/>
      <c r="K29" s="77"/>
      <c r="L29" s="18"/>
      <c r="M29" s="8">
        <f t="shared" si="2"/>
        <v>0</v>
      </c>
      <c r="N29" s="18"/>
      <c r="O29" s="77"/>
      <c r="P29" s="18"/>
      <c r="Q29" s="9">
        <f t="shared" si="3"/>
        <v>0</v>
      </c>
      <c r="R29" s="52"/>
      <c r="S29" s="52"/>
    </row>
    <row r="30" spans="1:19" s="3" customFormat="1" ht="25.5" x14ac:dyDescent="0.2">
      <c r="A30" s="49" t="s">
        <v>61</v>
      </c>
      <c r="B30" s="8">
        <f t="shared" si="0"/>
        <v>0</v>
      </c>
      <c r="C30" s="18"/>
      <c r="D30" s="18"/>
      <c r="E30" s="18"/>
      <c r="F30" s="18"/>
      <c r="G30" s="8">
        <f t="shared" si="1"/>
        <v>0</v>
      </c>
      <c r="H30" s="18"/>
      <c r="I30" s="18"/>
      <c r="J30" s="77"/>
      <c r="K30" s="77"/>
      <c r="L30" s="18"/>
      <c r="M30" s="8">
        <f t="shared" si="2"/>
        <v>0</v>
      </c>
      <c r="N30" s="18"/>
      <c r="O30" s="77"/>
      <c r="P30" s="18"/>
      <c r="Q30" s="9">
        <f t="shared" si="3"/>
        <v>0</v>
      </c>
      <c r="R30" s="52"/>
      <c r="S30" s="52"/>
    </row>
    <row r="31" spans="1:19" s="3" customFormat="1" ht="25.5" x14ac:dyDescent="0.2">
      <c r="A31" s="49" t="s">
        <v>62</v>
      </c>
      <c r="B31" s="8">
        <f t="shared" si="0"/>
        <v>0</v>
      </c>
      <c r="C31" s="18"/>
      <c r="D31" s="18"/>
      <c r="E31" s="18"/>
      <c r="F31" s="18"/>
      <c r="G31" s="8">
        <f t="shared" si="1"/>
        <v>0</v>
      </c>
      <c r="H31" s="18"/>
      <c r="I31" s="18"/>
      <c r="J31" s="77"/>
      <c r="K31" s="77"/>
      <c r="L31" s="18"/>
      <c r="M31" s="8">
        <f t="shared" si="2"/>
        <v>0</v>
      </c>
      <c r="N31" s="18"/>
      <c r="O31" s="77"/>
      <c r="P31" s="18"/>
      <c r="Q31" s="9">
        <f t="shared" si="3"/>
        <v>0</v>
      </c>
      <c r="R31" s="52"/>
      <c r="S31" s="52"/>
    </row>
    <row r="32" spans="1:19" s="3" customFormat="1" ht="25.5" x14ac:dyDescent="0.2">
      <c r="A32" s="72" t="s">
        <v>63</v>
      </c>
      <c r="B32" s="8">
        <f t="shared" si="0"/>
        <v>0</v>
      </c>
      <c r="C32" s="18"/>
      <c r="D32" s="18"/>
      <c r="E32" s="18"/>
      <c r="F32" s="18"/>
      <c r="G32" s="8">
        <f t="shared" si="1"/>
        <v>0</v>
      </c>
      <c r="H32" s="18"/>
      <c r="I32" s="18"/>
      <c r="J32" s="77"/>
      <c r="K32" s="77"/>
      <c r="L32" s="18"/>
      <c r="M32" s="8">
        <f t="shared" si="2"/>
        <v>0</v>
      </c>
      <c r="N32" s="18"/>
      <c r="O32" s="77"/>
      <c r="P32" s="18"/>
      <c r="Q32" s="9">
        <f t="shared" si="3"/>
        <v>0</v>
      </c>
      <c r="R32" s="52"/>
      <c r="S32" s="52"/>
    </row>
    <row r="33" spans="1:19" s="3" customFormat="1" ht="23.25" customHeight="1" x14ac:dyDescent="0.2">
      <c r="A33" s="69" t="s">
        <v>24</v>
      </c>
      <c r="B33" s="8">
        <f t="shared" si="0"/>
        <v>0</v>
      </c>
      <c r="C33" s="19"/>
      <c r="D33" s="19"/>
      <c r="E33" s="19"/>
      <c r="F33" s="19"/>
      <c r="G33" s="8">
        <f t="shared" si="1"/>
        <v>0</v>
      </c>
      <c r="H33" s="19"/>
      <c r="I33" s="19"/>
      <c r="J33" s="77"/>
      <c r="K33" s="77"/>
      <c r="L33" s="19"/>
      <c r="M33" s="8">
        <f t="shared" si="2"/>
        <v>0</v>
      </c>
      <c r="N33" s="19"/>
      <c r="O33" s="77"/>
      <c r="P33" s="19"/>
      <c r="Q33" s="9">
        <f t="shared" si="3"/>
        <v>0</v>
      </c>
      <c r="R33" s="91"/>
      <c r="S33" s="91"/>
    </row>
    <row r="34" spans="1:19" s="3" customFormat="1" ht="12.75" x14ac:dyDescent="0.2">
      <c r="A34" s="4" t="s">
        <v>19</v>
      </c>
      <c r="B34" s="8">
        <f t="shared" si="0"/>
        <v>0</v>
      </c>
      <c r="C34" s="13"/>
      <c r="D34" s="13"/>
      <c r="E34" s="13"/>
      <c r="F34" s="13"/>
      <c r="G34" s="8">
        <f t="shared" si="1"/>
        <v>0</v>
      </c>
      <c r="H34" s="13"/>
      <c r="I34" s="13"/>
      <c r="J34" s="76"/>
      <c r="K34" s="76"/>
      <c r="L34" s="13"/>
      <c r="M34" s="8">
        <f t="shared" si="2"/>
        <v>0</v>
      </c>
      <c r="N34" s="13"/>
      <c r="O34" s="76"/>
      <c r="P34" s="13"/>
      <c r="Q34" s="9">
        <f t="shared" si="3"/>
        <v>0</v>
      </c>
      <c r="R34" s="52"/>
      <c r="S34" s="52"/>
    </row>
    <row r="35" spans="1:19" s="3" customFormat="1" ht="25.5" x14ac:dyDescent="0.2">
      <c r="A35" s="50" t="s">
        <v>55</v>
      </c>
      <c r="B35" s="8">
        <f t="shared" si="0"/>
        <v>0</v>
      </c>
      <c r="C35" s="20"/>
      <c r="D35" s="20"/>
      <c r="E35" s="20"/>
      <c r="F35" s="20"/>
      <c r="G35" s="8">
        <f t="shared" si="1"/>
        <v>0</v>
      </c>
      <c r="H35" s="20"/>
      <c r="I35" s="20"/>
      <c r="J35" s="84"/>
      <c r="K35" s="84"/>
      <c r="L35" s="20"/>
      <c r="M35" s="8">
        <f t="shared" si="2"/>
        <v>0</v>
      </c>
      <c r="N35" s="20"/>
      <c r="O35" s="84"/>
      <c r="P35" s="20"/>
      <c r="Q35" s="9">
        <f t="shared" si="3"/>
        <v>0</v>
      </c>
      <c r="R35" s="52"/>
      <c r="S35" s="52"/>
    </row>
    <row r="36" spans="1:19" s="3" customFormat="1" ht="20.25" customHeight="1" x14ac:dyDescent="0.2">
      <c r="A36" s="49" t="s">
        <v>59</v>
      </c>
      <c r="B36" s="8">
        <f t="shared" si="0"/>
        <v>0</v>
      </c>
      <c r="C36" s="21"/>
      <c r="D36" s="21"/>
      <c r="E36" s="21"/>
      <c r="F36" s="21"/>
      <c r="G36" s="8">
        <f t="shared" si="1"/>
        <v>0</v>
      </c>
      <c r="H36" s="21"/>
      <c r="I36" s="21"/>
      <c r="J36" s="78"/>
      <c r="K36" s="78"/>
      <c r="L36" s="21"/>
      <c r="M36" s="8">
        <f t="shared" si="2"/>
        <v>0</v>
      </c>
      <c r="N36" s="21"/>
      <c r="O36" s="78"/>
      <c r="P36" s="21"/>
      <c r="Q36" s="9">
        <f t="shared" si="3"/>
        <v>0</v>
      </c>
      <c r="R36" s="52"/>
      <c r="S36" s="52"/>
    </row>
    <row r="37" spans="1:19" s="3" customFormat="1" ht="18" customHeight="1" x14ac:dyDescent="0.2">
      <c r="A37" s="49" t="s">
        <v>60</v>
      </c>
      <c r="B37" s="8">
        <f t="shared" si="0"/>
        <v>0</v>
      </c>
      <c r="C37" s="21"/>
      <c r="D37" s="21"/>
      <c r="E37" s="21"/>
      <c r="F37" s="21"/>
      <c r="G37" s="8">
        <f t="shared" si="1"/>
        <v>0</v>
      </c>
      <c r="H37" s="21"/>
      <c r="I37" s="21"/>
      <c r="J37" s="78"/>
      <c r="K37" s="78"/>
      <c r="L37" s="21"/>
      <c r="M37" s="8">
        <f t="shared" si="2"/>
        <v>0</v>
      </c>
      <c r="N37" s="21"/>
      <c r="O37" s="78"/>
      <c r="P37" s="21"/>
      <c r="Q37" s="9">
        <f t="shared" si="3"/>
        <v>0</v>
      </c>
      <c r="R37" s="52"/>
      <c r="S37" s="52"/>
    </row>
    <row r="38" spans="1:19" s="3" customFormat="1" ht="39.75" customHeight="1" x14ac:dyDescent="0.2">
      <c r="A38" s="70" t="s">
        <v>53</v>
      </c>
      <c r="B38" s="8">
        <f t="shared" si="0"/>
        <v>3</v>
      </c>
      <c r="C38" s="25">
        <v>1</v>
      </c>
      <c r="D38" s="25"/>
      <c r="E38" s="25"/>
      <c r="F38" s="25">
        <v>1</v>
      </c>
      <c r="G38" s="8">
        <f t="shared" si="1"/>
        <v>2</v>
      </c>
      <c r="H38" s="25"/>
      <c r="I38" s="25"/>
      <c r="J38" s="85"/>
      <c r="K38" s="85"/>
      <c r="L38" s="25">
        <v>1</v>
      </c>
      <c r="M38" s="8">
        <f t="shared" si="2"/>
        <v>1</v>
      </c>
      <c r="N38" s="24"/>
      <c r="O38" s="85"/>
      <c r="P38" s="85"/>
      <c r="Q38" s="9">
        <f t="shared" si="3"/>
        <v>0</v>
      </c>
    </row>
    <row r="39" spans="1:19" s="3" customFormat="1" ht="12.75" x14ac:dyDescent="0.2">
      <c r="A39" s="4" t="s">
        <v>19</v>
      </c>
      <c r="B39" s="8">
        <f t="shared" si="0"/>
        <v>0</v>
      </c>
      <c r="C39" s="25"/>
      <c r="D39" s="25"/>
      <c r="E39" s="25"/>
      <c r="F39" s="25"/>
      <c r="G39" s="8">
        <f t="shared" si="1"/>
        <v>0</v>
      </c>
      <c r="H39" s="25"/>
      <c r="I39" s="25"/>
      <c r="J39" s="85"/>
      <c r="K39" s="85"/>
      <c r="L39" s="25"/>
      <c r="M39" s="8">
        <f t="shared" si="2"/>
        <v>0</v>
      </c>
      <c r="N39" s="24"/>
      <c r="O39" s="85"/>
      <c r="P39" s="24"/>
      <c r="Q39" s="9">
        <f t="shared" si="3"/>
        <v>0</v>
      </c>
      <c r="R39" s="52"/>
      <c r="S39" s="52"/>
    </row>
    <row r="40" spans="1:19" s="3" customFormat="1" ht="51.75" customHeight="1" x14ac:dyDescent="0.2">
      <c r="A40" s="71" t="s">
        <v>38</v>
      </c>
      <c r="B40" s="8">
        <f t="shared" si="0"/>
        <v>3</v>
      </c>
      <c r="C40" s="24">
        <v>1</v>
      </c>
      <c r="D40" s="24"/>
      <c r="E40" s="24"/>
      <c r="F40" s="24">
        <v>1</v>
      </c>
      <c r="G40" s="8">
        <f t="shared" si="1"/>
        <v>2</v>
      </c>
      <c r="H40" s="24"/>
      <c r="I40" s="24"/>
      <c r="J40" s="85"/>
      <c r="K40" s="85"/>
      <c r="L40" s="24">
        <v>1</v>
      </c>
      <c r="M40" s="8">
        <f t="shared" si="2"/>
        <v>1</v>
      </c>
      <c r="N40" s="25"/>
      <c r="O40" s="85"/>
      <c r="P40" s="25"/>
      <c r="Q40" s="9">
        <f t="shared" si="3"/>
        <v>0</v>
      </c>
      <c r="R40" s="90" t="s">
        <v>76</v>
      </c>
      <c r="S40" s="90"/>
    </row>
    <row r="41" spans="1:19" s="3" customFormat="1" ht="12.75" x14ac:dyDescent="0.2">
      <c r="A41" s="4" t="s">
        <v>19</v>
      </c>
      <c r="B41" s="8">
        <f t="shared" si="0"/>
        <v>0</v>
      </c>
      <c r="C41" s="11"/>
      <c r="D41" s="11"/>
      <c r="E41" s="11"/>
      <c r="F41" s="11"/>
      <c r="G41" s="8">
        <f t="shared" si="1"/>
        <v>0</v>
      </c>
      <c r="H41" s="11"/>
      <c r="I41" s="11"/>
      <c r="J41" s="86"/>
      <c r="K41" s="86"/>
      <c r="L41" s="11"/>
      <c r="M41" s="8">
        <f t="shared" si="2"/>
        <v>0</v>
      </c>
      <c r="N41" s="11"/>
      <c r="O41" s="86"/>
      <c r="P41" s="11"/>
      <c r="Q41" s="9">
        <f t="shared" si="3"/>
        <v>0</v>
      </c>
      <c r="R41" s="52"/>
      <c r="S41" s="52"/>
    </row>
    <row r="42" spans="1:19" s="3" customFormat="1" ht="26.25" customHeight="1" x14ac:dyDescent="0.2">
      <c r="A42" s="40" t="s">
        <v>56</v>
      </c>
      <c r="B42" s="8">
        <f t="shared" si="0"/>
        <v>0</v>
      </c>
      <c r="C42" s="11"/>
      <c r="D42" s="11"/>
      <c r="E42" s="11"/>
      <c r="F42" s="11"/>
      <c r="G42" s="8">
        <f t="shared" si="1"/>
        <v>0</v>
      </c>
      <c r="H42" s="11"/>
      <c r="I42" s="11"/>
      <c r="J42" s="86"/>
      <c r="K42" s="86"/>
      <c r="L42" s="11"/>
      <c r="M42" s="8">
        <f t="shared" si="2"/>
        <v>0</v>
      </c>
      <c r="N42" s="11"/>
      <c r="O42" s="86"/>
      <c r="P42" s="11"/>
      <c r="Q42" s="9">
        <f t="shared" si="3"/>
        <v>0</v>
      </c>
      <c r="R42" s="55"/>
      <c r="S42" s="55"/>
    </row>
    <row r="43" spans="1:19" s="3" customFormat="1" ht="12.75" x14ac:dyDescent="0.2">
      <c r="A43" s="16" t="s">
        <v>23</v>
      </c>
      <c r="B43" s="8">
        <f t="shared" si="0"/>
        <v>0</v>
      </c>
      <c r="C43" s="11"/>
      <c r="D43" s="11"/>
      <c r="E43" s="11"/>
      <c r="F43" s="11"/>
      <c r="G43" s="8">
        <f t="shared" si="1"/>
        <v>0</v>
      </c>
      <c r="H43" s="11"/>
      <c r="I43" s="11"/>
      <c r="J43" s="86"/>
      <c r="K43" s="86"/>
      <c r="L43" s="11"/>
      <c r="M43" s="8">
        <f t="shared" si="2"/>
        <v>0</v>
      </c>
      <c r="N43" s="11"/>
      <c r="O43" s="86"/>
      <c r="P43" s="11"/>
      <c r="Q43" s="9">
        <f t="shared" si="3"/>
        <v>0</v>
      </c>
      <c r="R43" s="90"/>
      <c r="S43" s="90"/>
    </row>
    <row r="44" spans="1:19" s="3" customFormat="1" ht="25.5" x14ac:dyDescent="0.2">
      <c r="A44" s="26" t="s">
        <v>51</v>
      </c>
      <c r="B44" s="8">
        <f t="shared" si="0"/>
        <v>0</v>
      </c>
      <c r="C44" s="11"/>
      <c r="D44" s="11"/>
      <c r="E44" s="11"/>
      <c r="F44" s="11"/>
      <c r="G44" s="8">
        <f t="shared" si="1"/>
        <v>0</v>
      </c>
      <c r="H44" s="11"/>
      <c r="I44" s="11"/>
      <c r="J44" s="86"/>
      <c r="K44" s="86"/>
      <c r="L44" s="11"/>
      <c r="M44" s="8">
        <f t="shared" si="2"/>
        <v>0</v>
      </c>
      <c r="N44" s="11"/>
      <c r="O44" s="86"/>
      <c r="P44" s="11"/>
      <c r="Q44" s="9">
        <f t="shared" si="3"/>
        <v>0</v>
      </c>
      <c r="R44" s="52"/>
      <c r="S44" s="52"/>
    </row>
    <row r="45" spans="1:19" s="3" customFormat="1" ht="51" customHeight="1" x14ac:dyDescent="0.2">
      <c r="A45" s="70" t="s">
        <v>39</v>
      </c>
      <c r="B45" s="8">
        <f t="shared" si="0"/>
        <v>0</v>
      </c>
      <c r="C45" s="22"/>
      <c r="D45" s="22"/>
      <c r="E45" s="22"/>
      <c r="F45" s="22"/>
      <c r="G45" s="8">
        <f t="shared" si="1"/>
        <v>0</v>
      </c>
      <c r="H45" s="22"/>
      <c r="I45" s="22"/>
      <c r="J45" s="86"/>
      <c r="K45" s="86"/>
      <c r="L45" s="22"/>
      <c r="M45" s="8">
        <f t="shared" si="2"/>
        <v>0</v>
      </c>
      <c r="N45" s="23"/>
      <c r="O45" s="86"/>
      <c r="P45" s="23"/>
      <c r="Q45" s="9">
        <f t="shared" si="3"/>
        <v>0</v>
      </c>
      <c r="R45" s="52"/>
      <c r="S45" s="52"/>
    </row>
    <row r="46" spans="1:19" s="3" customFormat="1" ht="12.75" x14ac:dyDescent="0.2">
      <c r="A46" s="4" t="s">
        <v>19</v>
      </c>
      <c r="B46" s="8">
        <f t="shared" si="0"/>
        <v>0</v>
      </c>
      <c r="C46" s="11"/>
      <c r="D46" s="11"/>
      <c r="E46" s="11"/>
      <c r="F46" s="11"/>
      <c r="G46" s="8">
        <f t="shared" si="1"/>
        <v>0</v>
      </c>
      <c r="H46" s="11"/>
      <c r="I46" s="11"/>
      <c r="J46" s="86"/>
      <c r="K46" s="86"/>
      <c r="L46" s="11"/>
      <c r="M46" s="8">
        <f t="shared" si="2"/>
        <v>0</v>
      </c>
      <c r="N46" s="11"/>
      <c r="O46" s="86"/>
      <c r="P46" s="11"/>
      <c r="Q46" s="9">
        <f t="shared" si="3"/>
        <v>0</v>
      </c>
      <c r="R46" s="52"/>
      <c r="S46" s="52"/>
    </row>
    <row r="47" spans="1:19" s="3" customFormat="1" ht="25.5" x14ac:dyDescent="0.2">
      <c r="A47" s="40" t="s">
        <v>56</v>
      </c>
      <c r="B47" s="8">
        <f t="shared" si="0"/>
        <v>0</v>
      </c>
      <c r="C47" s="11"/>
      <c r="D47" s="11"/>
      <c r="E47" s="11"/>
      <c r="F47" s="11"/>
      <c r="G47" s="8">
        <f t="shared" si="1"/>
        <v>0</v>
      </c>
      <c r="H47" s="11"/>
      <c r="I47" s="11"/>
      <c r="J47" s="86"/>
      <c r="K47" s="86"/>
      <c r="L47" s="11"/>
      <c r="M47" s="8">
        <f t="shared" si="2"/>
        <v>0</v>
      </c>
      <c r="N47" s="11"/>
      <c r="O47" s="86"/>
      <c r="P47" s="11"/>
      <c r="Q47" s="9">
        <f t="shared" si="3"/>
        <v>0</v>
      </c>
      <c r="R47" s="55"/>
      <c r="S47" s="55"/>
    </row>
    <row r="48" spans="1:19" s="3" customFormat="1" ht="12.75" x14ac:dyDescent="0.2">
      <c r="A48" s="16" t="s">
        <v>23</v>
      </c>
      <c r="B48" s="8">
        <f t="shared" si="0"/>
        <v>0</v>
      </c>
      <c r="C48" s="11"/>
      <c r="D48" s="11"/>
      <c r="E48" s="11"/>
      <c r="F48" s="11"/>
      <c r="G48" s="8">
        <f t="shared" si="1"/>
        <v>0</v>
      </c>
      <c r="H48" s="11"/>
      <c r="I48" s="11"/>
      <c r="J48" s="86"/>
      <c r="K48" s="86"/>
      <c r="L48" s="11"/>
      <c r="M48" s="8">
        <f t="shared" si="2"/>
        <v>0</v>
      </c>
      <c r="N48" s="11"/>
      <c r="O48" s="86"/>
      <c r="P48" s="11"/>
      <c r="Q48" s="9">
        <f t="shared" si="3"/>
        <v>0</v>
      </c>
      <c r="R48" s="54"/>
      <c r="S48" s="54"/>
    </row>
    <row r="49" spans="1:19" s="3" customFormat="1" ht="25.5" x14ac:dyDescent="0.2">
      <c r="A49" s="26" t="s">
        <v>51</v>
      </c>
      <c r="B49" s="8">
        <f t="shared" si="0"/>
        <v>0</v>
      </c>
      <c r="C49" s="11"/>
      <c r="D49" s="11"/>
      <c r="E49" s="11"/>
      <c r="F49" s="11"/>
      <c r="G49" s="8">
        <f t="shared" si="1"/>
        <v>0</v>
      </c>
      <c r="H49" s="11"/>
      <c r="I49" s="11"/>
      <c r="J49" s="86"/>
      <c r="K49" s="86"/>
      <c r="L49" s="11"/>
      <c r="M49" s="8">
        <f t="shared" si="2"/>
        <v>0</v>
      </c>
      <c r="N49" s="11"/>
      <c r="O49" s="86"/>
      <c r="P49" s="11"/>
      <c r="Q49" s="9">
        <f t="shared" si="3"/>
        <v>0</v>
      </c>
      <c r="R49" s="51"/>
      <c r="S49" s="51"/>
    </row>
    <row r="50" spans="1:19" s="3" customFormat="1" ht="20.25" customHeight="1" x14ac:dyDescent="0.2">
      <c r="A50" s="63" t="s">
        <v>40</v>
      </c>
      <c r="B50" s="8">
        <f t="shared" si="0"/>
        <v>47</v>
      </c>
      <c r="C50" s="14"/>
      <c r="D50" s="14"/>
      <c r="E50" s="14"/>
      <c r="F50" s="14"/>
      <c r="G50" s="8">
        <f t="shared" si="1"/>
        <v>0</v>
      </c>
      <c r="H50" s="14"/>
      <c r="I50" s="14"/>
      <c r="J50" s="76"/>
      <c r="K50" s="76"/>
      <c r="L50" s="14"/>
      <c r="M50" s="8">
        <f t="shared" si="2"/>
        <v>0</v>
      </c>
      <c r="N50" s="14">
        <f>N8</f>
        <v>11</v>
      </c>
      <c r="O50" s="76">
        <f>O20</f>
        <v>21</v>
      </c>
      <c r="P50" s="14">
        <f>P20</f>
        <v>15</v>
      </c>
      <c r="Q50" s="9">
        <f t="shared" si="3"/>
        <v>47</v>
      </c>
      <c r="R50" s="51"/>
      <c r="S50" s="51"/>
    </row>
    <row r="51" spans="1:19" s="3" customFormat="1" ht="12.75" x14ac:dyDescent="0.2">
      <c r="A51" s="4" t="s">
        <v>19</v>
      </c>
      <c r="B51" s="8">
        <f t="shared" si="0"/>
        <v>0</v>
      </c>
      <c r="C51" s="14"/>
      <c r="D51" s="14"/>
      <c r="E51" s="14"/>
      <c r="F51" s="14"/>
      <c r="G51" s="8">
        <f t="shared" si="1"/>
        <v>0</v>
      </c>
      <c r="H51" s="14"/>
      <c r="I51" s="14"/>
      <c r="J51" s="76"/>
      <c r="K51" s="76"/>
      <c r="L51" s="14"/>
      <c r="M51" s="8">
        <f t="shared" si="2"/>
        <v>0</v>
      </c>
      <c r="N51" s="14"/>
      <c r="O51" s="76"/>
      <c r="P51" s="14"/>
      <c r="Q51" s="9">
        <f t="shared" si="3"/>
        <v>0</v>
      </c>
      <c r="R51" s="51"/>
      <c r="S51" s="51"/>
    </row>
    <row r="52" spans="1:19" s="3" customFormat="1" ht="25.5" x14ac:dyDescent="0.2">
      <c r="A52" s="49" t="s">
        <v>57</v>
      </c>
      <c r="B52" s="8">
        <f t="shared" si="0"/>
        <v>0</v>
      </c>
      <c r="C52" s="76"/>
      <c r="D52" s="14"/>
      <c r="E52" s="14"/>
      <c r="F52" s="14"/>
      <c r="G52" s="8">
        <f t="shared" si="1"/>
        <v>0</v>
      </c>
      <c r="H52" s="14"/>
      <c r="I52" s="14"/>
      <c r="J52" s="76"/>
      <c r="K52" s="76"/>
      <c r="L52" s="14"/>
      <c r="M52" s="8">
        <f t="shared" si="2"/>
        <v>0</v>
      </c>
      <c r="N52" s="14"/>
      <c r="O52" s="76"/>
      <c r="P52" s="14"/>
      <c r="Q52" s="9">
        <f t="shared" si="3"/>
        <v>0</v>
      </c>
      <c r="R52" s="51"/>
      <c r="S52" s="51"/>
    </row>
    <row r="53" spans="1:19" s="3" customFormat="1" ht="12.75" x14ac:dyDescent="0.2">
      <c r="A53" s="73" t="s">
        <v>23</v>
      </c>
      <c r="B53" s="8">
        <f t="shared" si="0"/>
        <v>0</v>
      </c>
      <c r="C53" s="14"/>
      <c r="D53" s="14"/>
      <c r="E53" s="14"/>
      <c r="F53" s="14"/>
      <c r="G53" s="8">
        <f t="shared" si="1"/>
        <v>0</v>
      </c>
      <c r="H53" s="14"/>
      <c r="I53" s="14"/>
      <c r="J53" s="76"/>
      <c r="K53" s="76"/>
      <c r="L53" s="14"/>
      <c r="M53" s="8">
        <f t="shared" si="2"/>
        <v>0</v>
      </c>
      <c r="N53" s="14"/>
      <c r="O53" s="76"/>
      <c r="P53" s="14"/>
      <c r="Q53" s="9">
        <f t="shared" si="3"/>
        <v>0</v>
      </c>
      <c r="R53" s="51"/>
      <c r="S53" s="51"/>
    </row>
    <row r="54" spans="1:19" s="3" customFormat="1" ht="25.5" x14ac:dyDescent="0.2">
      <c r="A54" s="74" t="s">
        <v>58</v>
      </c>
      <c r="B54" s="8">
        <f t="shared" si="0"/>
        <v>0</v>
      </c>
      <c r="C54" s="14"/>
      <c r="D54" s="14"/>
      <c r="E54" s="14"/>
      <c r="F54" s="14"/>
      <c r="G54" s="8">
        <f t="shared" si="1"/>
        <v>0</v>
      </c>
      <c r="H54" s="14"/>
      <c r="I54" s="14"/>
      <c r="J54" s="76"/>
      <c r="K54" s="76"/>
      <c r="L54" s="14"/>
      <c r="M54" s="8">
        <f t="shared" si="2"/>
        <v>0</v>
      </c>
      <c r="N54" s="14"/>
      <c r="O54" s="76"/>
      <c r="P54" s="14"/>
      <c r="Q54" s="9">
        <f t="shared" si="3"/>
        <v>0</v>
      </c>
      <c r="R54" s="51"/>
      <c r="S54" s="51"/>
    </row>
    <row r="55" spans="1:19" s="3" customFormat="1" ht="28.5" customHeight="1" x14ac:dyDescent="0.2">
      <c r="A55" s="42" t="s">
        <v>43</v>
      </c>
      <c r="B55" s="8">
        <f>G55+M55+Q55</f>
        <v>0</v>
      </c>
      <c r="C55" s="86"/>
      <c r="D55" s="86"/>
      <c r="E55" s="86"/>
      <c r="F55" s="86"/>
      <c r="G55" s="81">
        <f>SUM(C55:F55)</f>
        <v>0</v>
      </c>
      <c r="H55" s="86"/>
      <c r="I55" s="86"/>
      <c r="J55" s="86"/>
      <c r="K55" s="86"/>
      <c r="L55" s="86"/>
      <c r="M55" s="81">
        <f t="shared" si="2"/>
        <v>0</v>
      </c>
      <c r="N55" s="86"/>
      <c r="O55" s="86"/>
      <c r="P55" s="86"/>
      <c r="Q55" s="86">
        <f t="shared" si="3"/>
        <v>0</v>
      </c>
      <c r="R55" s="52"/>
      <c r="S55" s="52"/>
    </row>
    <row r="56" spans="1:19" s="3" customFormat="1" ht="27.75" customHeight="1" x14ac:dyDescent="0.2">
      <c r="A56" s="43" t="s">
        <v>44</v>
      </c>
      <c r="B56" s="8">
        <f t="shared" si="0"/>
        <v>1</v>
      </c>
      <c r="C56" s="11"/>
      <c r="D56" s="11"/>
      <c r="E56" s="11">
        <v>1</v>
      </c>
      <c r="F56" s="86"/>
      <c r="G56" s="81">
        <f t="shared" si="1"/>
        <v>1</v>
      </c>
      <c r="H56" s="86"/>
      <c r="I56" s="86"/>
      <c r="J56" s="86"/>
      <c r="K56" s="86"/>
      <c r="L56" s="86"/>
      <c r="M56" s="81">
        <f t="shared" si="2"/>
        <v>0</v>
      </c>
      <c r="N56" s="86"/>
      <c r="O56" s="86"/>
      <c r="P56" s="86"/>
      <c r="Q56" s="86">
        <f t="shared" si="3"/>
        <v>0</v>
      </c>
      <c r="R56" s="52"/>
      <c r="S56" s="52"/>
    </row>
    <row r="57" spans="1:19" s="3" customFormat="1" ht="13.5" customHeight="1" x14ac:dyDescent="0.2">
      <c r="A57" s="16" t="s">
        <v>19</v>
      </c>
      <c r="B57" s="8">
        <f t="shared" si="0"/>
        <v>0</v>
      </c>
      <c r="C57" s="11"/>
      <c r="D57" s="11"/>
      <c r="E57" s="11"/>
      <c r="F57" s="11"/>
      <c r="G57" s="8">
        <f t="shared" si="1"/>
        <v>0</v>
      </c>
      <c r="H57" s="11"/>
      <c r="I57" s="11"/>
      <c r="J57" s="86"/>
      <c r="K57" s="86"/>
      <c r="L57" s="11"/>
      <c r="M57" s="8">
        <f t="shared" si="2"/>
        <v>0</v>
      </c>
      <c r="N57" s="11"/>
      <c r="O57" s="86"/>
      <c r="P57" s="11"/>
      <c r="Q57" s="9">
        <f t="shared" si="3"/>
        <v>0</v>
      </c>
      <c r="R57" s="56"/>
      <c r="S57" s="56"/>
    </row>
    <row r="58" spans="1:19" s="3" customFormat="1" ht="12.75" customHeight="1" x14ac:dyDescent="0.2">
      <c r="A58" s="16" t="s">
        <v>25</v>
      </c>
      <c r="B58" s="8">
        <f t="shared" si="0"/>
        <v>0</v>
      </c>
      <c r="C58" s="13"/>
      <c r="D58" s="13"/>
      <c r="E58" s="13"/>
      <c r="F58" s="13"/>
      <c r="G58" s="8">
        <f t="shared" si="1"/>
        <v>0</v>
      </c>
      <c r="H58" s="13"/>
      <c r="I58" s="13"/>
      <c r="J58" s="76"/>
      <c r="K58" s="76"/>
      <c r="L58" s="13"/>
      <c r="M58" s="8">
        <f t="shared" si="2"/>
        <v>0</v>
      </c>
      <c r="N58" s="13"/>
      <c r="O58" s="76"/>
      <c r="P58" s="13"/>
      <c r="Q58" s="9">
        <f t="shared" si="3"/>
        <v>0</v>
      </c>
      <c r="R58" s="53"/>
      <c r="S58" s="53"/>
    </row>
    <row r="59" spans="1:19" s="3" customFormat="1" ht="17.25" customHeight="1" x14ac:dyDescent="0.2">
      <c r="A59" s="75" t="s">
        <v>65</v>
      </c>
      <c r="B59" s="8">
        <f t="shared" si="0"/>
        <v>0</v>
      </c>
      <c r="C59" s="13"/>
      <c r="D59" s="13"/>
      <c r="E59" s="13"/>
      <c r="F59" s="13"/>
      <c r="G59" s="8">
        <f t="shared" si="1"/>
        <v>0</v>
      </c>
      <c r="H59" s="13"/>
      <c r="I59" s="13"/>
      <c r="J59" s="76"/>
      <c r="K59" s="76"/>
      <c r="L59" s="13"/>
      <c r="M59" s="8">
        <f t="shared" si="2"/>
        <v>0</v>
      </c>
      <c r="N59" s="13"/>
      <c r="O59" s="76"/>
      <c r="P59" s="13"/>
      <c r="Q59" s="9">
        <f t="shared" si="3"/>
        <v>0</v>
      </c>
      <c r="R59" s="57"/>
      <c r="S59" s="57"/>
    </row>
    <row r="60" spans="1:19" s="3" customFormat="1" ht="17.25" customHeight="1" x14ac:dyDescent="0.2">
      <c r="A60" s="16" t="s">
        <v>19</v>
      </c>
      <c r="B60" s="8">
        <f t="shared" si="0"/>
        <v>0</v>
      </c>
      <c r="C60" s="13"/>
      <c r="D60" s="13"/>
      <c r="E60" s="13"/>
      <c r="F60" s="13"/>
      <c r="G60" s="8">
        <f t="shared" si="1"/>
        <v>0</v>
      </c>
      <c r="H60" s="13"/>
      <c r="I60" s="13"/>
      <c r="J60" s="76"/>
      <c r="K60" s="76"/>
      <c r="L60" s="13"/>
      <c r="M60" s="8">
        <f t="shared" si="2"/>
        <v>0</v>
      </c>
      <c r="N60" s="13"/>
      <c r="O60" s="76"/>
      <c r="P60" s="13"/>
      <c r="Q60" s="9">
        <f t="shared" si="3"/>
        <v>0</v>
      </c>
      <c r="R60" s="57"/>
      <c r="S60" s="57"/>
    </row>
    <row r="61" spans="1:19" s="3" customFormat="1" ht="17.25" customHeight="1" x14ac:dyDescent="0.2">
      <c r="A61" s="73" t="s">
        <v>25</v>
      </c>
      <c r="B61" s="8">
        <f t="shared" si="0"/>
        <v>0</v>
      </c>
      <c r="C61" s="13"/>
      <c r="D61" s="13"/>
      <c r="E61" s="13"/>
      <c r="F61" s="13"/>
      <c r="G61" s="8">
        <f t="shared" si="1"/>
        <v>0</v>
      </c>
      <c r="H61" s="13"/>
      <c r="I61" s="13"/>
      <c r="J61" s="76"/>
      <c r="K61" s="76"/>
      <c r="L61" s="13"/>
      <c r="M61" s="8">
        <f t="shared" si="2"/>
        <v>0</v>
      </c>
      <c r="N61" s="13"/>
      <c r="O61" s="76"/>
      <c r="P61" s="13"/>
      <c r="Q61" s="9">
        <f t="shared" si="3"/>
        <v>0</v>
      </c>
      <c r="R61" s="57"/>
      <c r="S61" s="57"/>
    </row>
    <row r="62" spans="1:19" s="3" customFormat="1" ht="28.5" customHeight="1" x14ac:dyDescent="0.2">
      <c r="A62" s="44" t="s">
        <v>66</v>
      </c>
      <c r="B62" s="8">
        <f t="shared" si="0"/>
        <v>0</v>
      </c>
      <c r="C62" s="14"/>
      <c r="D62" s="14"/>
      <c r="E62" s="14"/>
      <c r="F62" s="14"/>
      <c r="G62" s="8">
        <f t="shared" si="1"/>
        <v>0</v>
      </c>
      <c r="H62" s="14"/>
      <c r="I62" s="14"/>
      <c r="J62" s="76"/>
      <c r="K62" s="76"/>
      <c r="L62" s="14"/>
      <c r="M62" s="8">
        <f t="shared" si="2"/>
        <v>0</v>
      </c>
      <c r="N62" s="14"/>
      <c r="O62" s="76"/>
      <c r="P62" s="14"/>
      <c r="Q62" s="9">
        <f t="shared" si="3"/>
        <v>0</v>
      </c>
      <c r="R62" s="58"/>
      <c r="S62" s="58"/>
    </row>
    <row r="63" spans="1:19" s="3" customFormat="1" ht="24.75" customHeight="1" x14ac:dyDescent="0.2">
      <c r="A63" s="45" t="s">
        <v>45</v>
      </c>
      <c r="B63" s="81">
        <f>G63+M63+Q63</f>
        <v>24</v>
      </c>
      <c r="C63" s="76">
        <f>C65+C66+C67</f>
        <v>6</v>
      </c>
      <c r="D63" s="76">
        <f>D65+D66+D67</f>
        <v>5</v>
      </c>
      <c r="E63" s="76">
        <f>E65+E66+E67</f>
        <v>2</v>
      </c>
      <c r="F63" s="76">
        <f>F65+F66+F67</f>
        <v>5</v>
      </c>
      <c r="G63" s="81">
        <f t="shared" si="1"/>
        <v>18</v>
      </c>
      <c r="H63" s="76">
        <f>H65+H66+H67</f>
        <v>1</v>
      </c>
      <c r="I63" s="76">
        <f>I65+I66+I67</f>
        <v>1</v>
      </c>
      <c r="J63" s="76">
        <f>J65+J66+J67</f>
        <v>2</v>
      </c>
      <c r="K63" s="76">
        <f>K65+K66+K67</f>
        <v>0</v>
      </c>
      <c r="L63" s="76">
        <f>L65+L66+L67</f>
        <v>2</v>
      </c>
      <c r="M63" s="81">
        <f t="shared" si="2"/>
        <v>6</v>
      </c>
      <c r="N63" s="76">
        <f>N68</f>
        <v>0</v>
      </c>
      <c r="O63" s="76">
        <f>O68</f>
        <v>0</v>
      </c>
      <c r="P63" s="76">
        <f>P68</f>
        <v>0</v>
      </c>
      <c r="Q63" s="86">
        <f t="shared" si="3"/>
        <v>0</v>
      </c>
      <c r="R63" s="58"/>
      <c r="S63" s="58"/>
    </row>
    <row r="64" spans="1:19" s="3" customFormat="1" ht="11.25" customHeight="1" x14ac:dyDescent="0.2">
      <c r="A64" s="28" t="s">
        <v>22</v>
      </c>
      <c r="B64" s="8">
        <f t="shared" si="0"/>
        <v>0</v>
      </c>
      <c r="C64" s="76"/>
      <c r="D64" s="76"/>
      <c r="E64" s="76"/>
      <c r="F64" s="76"/>
      <c r="G64" s="8">
        <f t="shared" si="1"/>
        <v>0</v>
      </c>
      <c r="H64" s="76"/>
      <c r="I64" s="76"/>
      <c r="J64" s="76"/>
      <c r="K64" s="76"/>
      <c r="L64" s="76"/>
      <c r="M64" s="8">
        <f t="shared" si="2"/>
        <v>0</v>
      </c>
      <c r="N64" s="76"/>
      <c r="O64" s="76"/>
      <c r="P64" s="76"/>
      <c r="Q64" s="9">
        <f t="shared" si="3"/>
        <v>0</v>
      </c>
      <c r="R64" s="58"/>
      <c r="S64" s="58"/>
    </row>
    <row r="65" spans="1:19" s="3" customFormat="1" ht="13.5" customHeight="1" x14ac:dyDescent="0.2">
      <c r="A65" s="29" t="s">
        <v>32</v>
      </c>
      <c r="B65" s="8">
        <f t="shared" si="0"/>
        <v>15</v>
      </c>
      <c r="C65" s="76">
        <v>5</v>
      </c>
      <c r="D65" s="76">
        <v>2</v>
      </c>
      <c r="E65" s="76">
        <f>E70</f>
        <v>2</v>
      </c>
      <c r="F65" s="76">
        <f>F70</f>
        <v>5</v>
      </c>
      <c r="G65" s="8">
        <f t="shared" si="1"/>
        <v>14</v>
      </c>
      <c r="H65" s="76"/>
      <c r="I65" s="76"/>
      <c r="J65" s="76"/>
      <c r="K65" s="76"/>
      <c r="L65" s="76">
        <v>1</v>
      </c>
      <c r="M65" s="8">
        <f t="shared" si="2"/>
        <v>1</v>
      </c>
      <c r="N65" s="76"/>
      <c r="O65" s="76"/>
      <c r="P65" s="76"/>
      <c r="Q65" s="9">
        <f t="shared" si="3"/>
        <v>0</v>
      </c>
      <c r="R65" s="58"/>
      <c r="S65" s="58"/>
    </row>
    <row r="66" spans="1:19" s="3" customFormat="1" ht="15.75" customHeight="1" x14ac:dyDescent="0.2">
      <c r="A66" s="29" t="s">
        <v>33</v>
      </c>
      <c r="B66" s="8">
        <f t="shared" si="0"/>
        <v>0</v>
      </c>
      <c r="C66" s="76"/>
      <c r="D66" s="76"/>
      <c r="E66" s="76"/>
      <c r="F66" s="76"/>
      <c r="G66" s="8">
        <f t="shared" si="1"/>
        <v>0</v>
      </c>
      <c r="H66" s="76"/>
      <c r="I66" s="76"/>
      <c r="J66" s="76"/>
      <c r="K66" s="76"/>
      <c r="L66" s="76"/>
      <c r="M66" s="8">
        <f t="shared" si="2"/>
        <v>0</v>
      </c>
      <c r="N66" s="76"/>
      <c r="O66" s="76"/>
      <c r="P66" s="76"/>
      <c r="Q66" s="9">
        <f t="shared" si="3"/>
        <v>0</v>
      </c>
      <c r="R66" s="59"/>
      <c r="S66" s="59"/>
    </row>
    <row r="67" spans="1:19" s="3" customFormat="1" ht="15.75" customHeight="1" x14ac:dyDescent="0.2">
      <c r="A67" s="29" t="s">
        <v>26</v>
      </c>
      <c r="B67" s="8">
        <f>G67+M67+Q67</f>
        <v>9</v>
      </c>
      <c r="C67" s="76">
        <v>1</v>
      </c>
      <c r="D67" s="76">
        <v>3</v>
      </c>
      <c r="E67" s="76"/>
      <c r="F67" s="76"/>
      <c r="G67" s="8">
        <f t="shared" si="1"/>
        <v>4</v>
      </c>
      <c r="H67" s="77">
        <v>1</v>
      </c>
      <c r="I67" s="77">
        <v>1</v>
      </c>
      <c r="J67" s="77">
        <v>2</v>
      </c>
      <c r="K67" s="77"/>
      <c r="L67" s="77">
        <v>1</v>
      </c>
      <c r="M67" s="8">
        <f t="shared" si="2"/>
        <v>5</v>
      </c>
      <c r="N67" s="77"/>
      <c r="O67" s="77"/>
      <c r="P67" s="77"/>
      <c r="Q67" s="9">
        <f t="shared" si="3"/>
        <v>0</v>
      </c>
      <c r="R67" s="59"/>
      <c r="S67" s="59"/>
    </row>
    <row r="68" spans="1:19" s="3" customFormat="1" ht="25.5" x14ac:dyDescent="0.2">
      <c r="A68" s="46" t="s">
        <v>67</v>
      </c>
      <c r="B68" s="8">
        <f t="shared" si="0"/>
        <v>3</v>
      </c>
      <c r="C68" s="77"/>
      <c r="D68" s="77">
        <v>1</v>
      </c>
      <c r="E68" s="77"/>
      <c r="F68" s="77"/>
      <c r="G68" s="8">
        <f t="shared" si="1"/>
        <v>1</v>
      </c>
      <c r="H68" s="77"/>
      <c r="I68" s="77">
        <v>1</v>
      </c>
      <c r="J68" s="77"/>
      <c r="K68" s="77"/>
      <c r="L68" s="77">
        <v>1</v>
      </c>
      <c r="M68" s="8">
        <f t="shared" si="2"/>
        <v>2</v>
      </c>
      <c r="N68" s="77"/>
      <c r="O68" s="77"/>
      <c r="P68" s="77"/>
      <c r="Q68" s="9">
        <f t="shared" si="3"/>
        <v>0</v>
      </c>
      <c r="R68" s="53"/>
      <c r="S68" s="53"/>
    </row>
    <row r="69" spans="1:19" s="3" customFormat="1" ht="25.5" x14ac:dyDescent="0.2">
      <c r="A69" s="30" t="s">
        <v>68</v>
      </c>
      <c r="B69" s="8">
        <f t="shared" si="0"/>
        <v>0</v>
      </c>
      <c r="C69" s="78"/>
      <c r="D69" s="78"/>
      <c r="E69" s="78"/>
      <c r="F69" s="78"/>
      <c r="G69" s="8">
        <f t="shared" si="1"/>
        <v>0</v>
      </c>
      <c r="H69" s="78"/>
      <c r="I69" s="78"/>
      <c r="J69" s="78"/>
      <c r="K69" s="78"/>
      <c r="L69" s="78"/>
      <c r="M69" s="8">
        <f t="shared" si="2"/>
        <v>0</v>
      </c>
      <c r="N69" s="78"/>
      <c r="O69" s="78"/>
      <c r="P69" s="78"/>
      <c r="Q69" s="9">
        <f t="shared" si="3"/>
        <v>0</v>
      </c>
      <c r="R69" s="53"/>
      <c r="S69" s="53"/>
    </row>
    <row r="70" spans="1:19" ht="26.25" x14ac:dyDescent="0.25">
      <c r="A70" s="47" t="s">
        <v>70</v>
      </c>
      <c r="B70" s="8">
        <f>G70+M70+Q70</f>
        <v>18</v>
      </c>
      <c r="C70" s="78">
        <v>6</v>
      </c>
      <c r="D70" s="78">
        <f>D10</f>
        <v>5</v>
      </c>
      <c r="E70" s="78">
        <f>E10</f>
        <v>2</v>
      </c>
      <c r="F70" s="78">
        <f>F10</f>
        <v>5</v>
      </c>
      <c r="G70" s="8">
        <f>SUM(C70:F70)</f>
        <v>18</v>
      </c>
      <c r="H70" s="78"/>
      <c r="I70" s="78"/>
      <c r="J70" s="78"/>
      <c r="K70" s="78"/>
      <c r="L70" s="78"/>
      <c r="M70" s="8">
        <f>SUM(H70:L70)</f>
        <v>0</v>
      </c>
      <c r="N70" s="78"/>
      <c r="O70" s="78"/>
      <c r="P70" s="78"/>
      <c r="Q70" s="9">
        <f>SUM(N70:P70)</f>
        <v>0</v>
      </c>
      <c r="R70" s="53"/>
      <c r="S70" s="53"/>
    </row>
    <row r="71" spans="1:19" ht="26.25" x14ac:dyDescent="0.25">
      <c r="A71" s="104" t="s">
        <v>81</v>
      </c>
      <c r="B71" s="8">
        <f>G71+M71+Q71</f>
        <v>0</v>
      </c>
      <c r="C71" s="31"/>
      <c r="D71" s="31"/>
      <c r="E71" s="31"/>
      <c r="F71" s="31"/>
      <c r="G71" s="8">
        <f>SUM(C71:F71)</f>
        <v>0</v>
      </c>
      <c r="H71" s="31"/>
      <c r="I71" s="31"/>
      <c r="J71" s="78"/>
      <c r="K71" s="78"/>
      <c r="L71" s="31"/>
      <c r="M71" s="8">
        <f>SUM(H71:L71)</f>
        <v>0</v>
      </c>
      <c r="N71" s="31"/>
      <c r="O71" s="78"/>
      <c r="P71" s="31"/>
      <c r="Q71" s="9">
        <f>SUM(N71:P71)</f>
        <v>0</v>
      </c>
      <c r="R71" s="53"/>
      <c r="S71" s="53"/>
    </row>
    <row r="72" spans="1:19" ht="26.25" x14ac:dyDescent="0.25">
      <c r="A72" s="104" t="s">
        <v>82</v>
      </c>
      <c r="B72" s="103">
        <f>G72+M72+Q72</f>
        <v>159</v>
      </c>
      <c r="C72" s="103">
        <v>6</v>
      </c>
      <c r="D72" s="103">
        <f t="shared" ref="D72:L72" si="5">D10</f>
        <v>5</v>
      </c>
      <c r="E72" s="103">
        <f t="shared" si="5"/>
        <v>2</v>
      </c>
      <c r="F72" s="103">
        <f t="shared" si="5"/>
        <v>5</v>
      </c>
      <c r="G72" s="8">
        <f>SUM(C72:F72)</f>
        <v>18</v>
      </c>
      <c r="H72" s="103">
        <v>17</v>
      </c>
      <c r="I72" s="103">
        <f t="shared" si="5"/>
        <v>13</v>
      </c>
      <c r="J72" s="103">
        <v>23</v>
      </c>
      <c r="K72" s="103">
        <f t="shared" si="5"/>
        <v>18</v>
      </c>
      <c r="L72" s="103">
        <f t="shared" si="5"/>
        <v>23</v>
      </c>
      <c r="M72" s="8">
        <f>SUM(H72:L72)</f>
        <v>94</v>
      </c>
      <c r="N72" s="32">
        <f>N8</f>
        <v>11</v>
      </c>
      <c r="O72" s="32">
        <f t="shared" ref="O72:P72" si="6">O8</f>
        <v>21</v>
      </c>
      <c r="P72" s="32">
        <f t="shared" si="6"/>
        <v>15</v>
      </c>
      <c r="Q72" s="9">
        <f>SUM(N72:P72)</f>
        <v>47</v>
      </c>
      <c r="R72" s="53"/>
      <c r="S72" s="53"/>
    </row>
    <row r="73" spans="1:19" s="95" customFormat="1" ht="30" hidden="1" customHeight="1" x14ac:dyDescent="0.25">
      <c r="A73" s="99" t="s">
        <v>80</v>
      </c>
      <c r="B73" s="97">
        <f>G73+M73+Q73</f>
        <v>0</v>
      </c>
      <c r="C73" s="88"/>
      <c r="D73" s="88"/>
      <c r="E73" s="88"/>
      <c r="F73" s="88"/>
      <c r="G73" s="81">
        <f>SUM(C73:F73)</f>
        <v>0</v>
      </c>
      <c r="H73" s="88"/>
      <c r="I73" s="88"/>
      <c r="J73" s="88"/>
      <c r="K73" s="88"/>
      <c r="L73" s="88"/>
      <c r="M73" s="81">
        <f>SUM(H73:L73)</f>
        <v>0</v>
      </c>
      <c r="N73" s="88"/>
      <c r="O73" s="88"/>
      <c r="P73" s="88"/>
      <c r="Q73" s="86">
        <f>SUM(N73:P73)</f>
        <v>0</v>
      </c>
      <c r="R73" s="94"/>
      <c r="S73" s="94"/>
    </row>
    <row r="74" spans="1:19" s="95" customFormat="1" ht="25.5" hidden="1" customHeight="1" x14ac:dyDescent="0.25">
      <c r="A74" s="100" t="s">
        <v>77</v>
      </c>
      <c r="B74" s="93">
        <f t="shared" ref="B74:B79" si="7">C74</f>
        <v>0</v>
      </c>
      <c r="C74" s="98">
        <v>0</v>
      </c>
      <c r="D74" s="96"/>
      <c r="E74" s="96"/>
      <c r="F74" s="96"/>
      <c r="G74" s="96">
        <v>0</v>
      </c>
      <c r="H74" s="96"/>
      <c r="I74" s="96"/>
      <c r="J74" s="87"/>
      <c r="K74" s="96"/>
      <c r="L74" s="96"/>
      <c r="M74" s="96">
        <v>0</v>
      </c>
      <c r="N74" s="96"/>
      <c r="O74" s="96"/>
      <c r="P74" s="96"/>
      <c r="Q74" s="96">
        <v>0</v>
      </c>
    </row>
    <row r="75" spans="1:19" s="95" customFormat="1" ht="12" hidden="1" customHeight="1" x14ac:dyDescent="0.25">
      <c r="A75" s="100" t="s">
        <v>73</v>
      </c>
      <c r="B75" s="93">
        <f t="shared" si="7"/>
        <v>0</v>
      </c>
      <c r="C75" s="98">
        <v>0</v>
      </c>
      <c r="D75" s="96"/>
      <c r="E75" s="96"/>
      <c r="F75" s="96"/>
      <c r="G75" s="96">
        <v>0</v>
      </c>
      <c r="H75" s="96"/>
      <c r="I75" s="96"/>
      <c r="J75" s="87"/>
      <c r="K75" s="96"/>
      <c r="L75" s="96"/>
      <c r="M75" s="96">
        <v>0</v>
      </c>
      <c r="N75" s="96"/>
      <c r="O75" s="96"/>
      <c r="P75" s="96"/>
      <c r="Q75" s="96">
        <v>0</v>
      </c>
    </row>
    <row r="76" spans="1:19" s="95" customFormat="1" ht="12.75" hidden="1" customHeight="1" x14ac:dyDescent="0.25">
      <c r="A76" s="100" t="s">
        <v>78</v>
      </c>
      <c r="B76" s="93">
        <f t="shared" si="7"/>
        <v>0</v>
      </c>
      <c r="C76" s="98">
        <v>0</v>
      </c>
      <c r="D76" s="96"/>
      <c r="E76" s="96"/>
      <c r="F76" s="96"/>
      <c r="G76" s="96">
        <v>0</v>
      </c>
      <c r="H76" s="96"/>
      <c r="I76" s="96"/>
      <c r="J76" s="87"/>
      <c r="K76" s="96"/>
      <c r="L76" s="96"/>
      <c r="M76" s="96">
        <v>0</v>
      </c>
      <c r="N76" s="96"/>
      <c r="O76" s="96"/>
      <c r="P76" s="96"/>
      <c r="Q76" s="96">
        <v>0</v>
      </c>
    </row>
    <row r="77" spans="1:19" s="95" customFormat="1" ht="10.5" hidden="1" customHeight="1" x14ac:dyDescent="0.25">
      <c r="A77" s="100" t="s">
        <v>73</v>
      </c>
      <c r="B77" s="93">
        <f t="shared" si="7"/>
        <v>0</v>
      </c>
      <c r="C77" s="98">
        <v>0</v>
      </c>
      <c r="D77" s="96"/>
      <c r="E77" s="96"/>
      <c r="F77" s="96"/>
      <c r="G77" s="96">
        <v>0</v>
      </c>
      <c r="H77" s="96"/>
      <c r="I77" s="96"/>
      <c r="J77" s="87"/>
      <c r="K77" s="96"/>
      <c r="L77" s="96"/>
      <c r="M77" s="96">
        <v>0</v>
      </c>
      <c r="N77" s="96"/>
      <c r="O77" s="96"/>
      <c r="P77" s="96"/>
      <c r="Q77" s="96">
        <v>0</v>
      </c>
    </row>
    <row r="78" spans="1:19" s="95" customFormat="1" ht="11.25" hidden="1" customHeight="1" x14ac:dyDescent="0.25">
      <c r="A78" s="100" t="s">
        <v>79</v>
      </c>
      <c r="B78" s="93">
        <f t="shared" si="7"/>
        <v>2</v>
      </c>
      <c r="C78" s="98">
        <v>2</v>
      </c>
      <c r="D78" s="96"/>
      <c r="E78" s="96"/>
      <c r="F78" s="96"/>
      <c r="G78" s="96">
        <v>0</v>
      </c>
      <c r="H78" s="96"/>
      <c r="I78" s="96"/>
      <c r="J78" s="87"/>
      <c r="K78" s="96"/>
      <c r="L78" s="96"/>
      <c r="M78" s="96">
        <v>0</v>
      </c>
      <c r="N78" s="96"/>
      <c r="O78" s="96"/>
      <c r="P78" s="96"/>
      <c r="Q78" s="96">
        <v>0</v>
      </c>
    </row>
    <row r="79" spans="1:19" s="95" customFormat="1" ht="12" hidden="1" customHeight="1" x14ac:dyDescent="0.25">
      <c r="A79" s="100" t="s">
        <v>74</v>
      </c>
      <c r="B79" s="93">
        <f t="shared" si="7"/>
        <v>0</v>
      </c>
      <c r="C79" s="98">
        <v>0</v>
      </c>
      <c r="D79" s="96"/>
      <c r="E79" s="96"/>
      <c r="F79" s="96"/>
      <c r="G79" s="96">
        <v>0</v>
      </c>
      <c r="H79" s="96"/>
      <c r="I79" s="96"/>
      <c r="J79" s="87"/>
      <c r="K79" s="96"/>
      <c r="L79" s="96"/>
      <c r="M79" s="96">
        <v>0</v>
      </c>
      <c r="N79" s="96"/>
      <c r="O79" s="96"/>
      <c r="P79" s="96"/>
      <c r="Q79" s="96">
        <v>0</v>
      </c>
    </row>
    <row r="80" spans="1:19" s="95" customFormat="1" ht="21" customHeight="1" x14ac:dyDescent="0.25">
      <c r="A80" s="101" t="s">
        <v>69</v>
      </c>
      <c r="B80" s="96">
        <f>C80+D80+E80+F80+H80+I80+J80+K80+L80+N80+O80+P80</f>
        <v>15</v>
      </c>
      <c r="C80" s="96">
        <f>C5</f>
        <v>1</v>
      </c>
      <c r="D80" s="96">
        <f t="shared" ref="D80:P80" si="8">D5</f>
        <v>1</v>
      </c>
      <c r="E80" s="96">
        <f t="shared" si="8"/>
        <v>1</v>
      </c>
      <c r="F80" s="96">
        <f t="shared" si="8"/>
        <v>1</v>
      </c>
      <c r="G80" s="96"/>
      <c r="H80" s="96">
        <f t="shared" si="8"/>
        <v>1</v>
      </c>
      <c r="I80" s="96">
        <f t="shared" si="8"/>
        <v>1</v>
      </c>
      <c r="J80" s="96">
        <f t="shared" si="8"/>
        <v>2</v>
      </c>
      <c r="K80" s="96">
        <f t="shared" si="8"/>
        <v>1</v>
      </c>
      <c r="L80" s="96">
        <f t="shared" si="8"/>
        <v>2</v>
      </c>
      <c r="M80" s="96"/>
      <c r="N80" s="96">
        <f t="shared" si="8"/>
        <v>1</v>
      </c>
      <c r="O80" s="96">
        <f t="shared" si="8"/>
        <v>2</v>
      </c>
      <c r="P80" s="96">
        <f t="shared" si="8"/>
        <v>1</v>
      </c>
      <c r="Q80" s="96">
        <f>SUM(C80:P80)</f>
        <v>15</v>
      </c>
    </row>
    <row r="81" spans="1:1" x14ac:dyDescent="0.25">
      <c r="A81" s="102"/>
    </row>
    <row r="82" spans="1:1" x14ac:dyDescent="0.25">
      <c r="A82" s="102"/>
    </row>
    <row r="83" spans="1:1" x14ac:dyDescent="0.25">
      <c r="A83" s="102"/>
    </row>
  </sheetData>
  <sheetProtection selectLockedCells="1" selectUnlockedCells="1"/>
  <mergeCells count="5">
    <mergeCell ref="B3:B4"/>
    <mergeCell ref="C3:G3"/>
    <mergeCell ref="H3:M3"/>
    <mergeCell ref="N3:Q3"/>
    <mergeCell ref="A1:Q1"/>
  </mergeCells>
  <pageMargins left="0.19685039370078741" right="0.19685039370078741" top="0.19685039370078741" bottom="0.15748031496062992" header="0.51181102362204722" footer="0.51181102362204722"/>
  <pageSetup paperSize="9" scale="7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8"/>
  <sheetViews>
    <sheetView workbookViewId="0">
      <selection activeCell="A6" sqref="A6:C6"/>
    </sheetView>
  </sheetViews>
  <sheetFormatPr defaultRowHeight="15" x14ac:dyDescent="0.25"/>
  <cols>
    <col min="1" max="1" width="31.140625" style="38" customWidth="1"/>
    <col min="2" max="2" width="23.140625" style="34" customWidth="1"/>
    <col min="3" max="3" width="39.140625" style="34" customWidth="1"/>
    <col min="4" max="4" width="35.5703125" style="34" customWidth="1"/>
    <col min="5" max="16384" width="9.140625" style="34"/>
  </cols>
  <sheetData>
    <row r="2" spans="1:3" ht="18.75" x14ac:dyDescent="0.25">
      <c r="A2" s="33" t="s">
        <v>27</v>
      </c>
    </row>
    <row r="3" spans="1:3" ht="18.75" x14ac:dyDescent="0.25">
      <c r="A3" s="33"/>
    </row>
    <row r="4" spans="1:3" ht="6" customHeight="1" x14ac:dyDescent="0.25">
      <c r="A4" s="35"/>
    </row>
    <row r="5" spans="1:3" ht="31.5" x14ac:dyDescent="0.25">
      <c r="A5" s="36" t="s">
        <v>28</v>
      </c>
      <c r="B5" s="36" t="s">
        <v>29</v>
      </c>
      <c r="C5" s="36" t="s">
        <v>30</v>
      </c>
    </row>
    <row r="6" spans="1:3" ht="15.75" x14ac:dyDescent="0.25">
      <c r="A6" s="36"/>
      <c r="B6" s="36"/>
      <c r="C6" s="36"/>
    </row>
    <row r="7" spans="1:3" ht="15.75" x14ac:dyDescent="0.25">
      <c r="A7" s="36"/>
      <c r="B7" s="36"/>
      <c r="C7" s="36"/>
    </row>
    <row r="8" spans="1:3" ht="15.75" x14ac:dyDescent="0.25">
      <c r="A8" s="36"/>
      <c r="B8" s="36"/>
      <c r="C8" s="36"/>
    </row>
    <row r="9" spans="1:3" ht="15.75" x14ac:dyDescent="0.25">
      <c r="A9" s="36"/>
      <c r="B9" s="36"/>
      <c r="C9" s="36"/>
    </row>
    <row r="10" spans="1:3" ht="15.75" x14ac:dyDescent="0.25">
      <c r="A10" s="36"/>
      <c r="B10" s="36"/>
      <c r="C10" s="36"/>
    </row>
    <row r="11" spans="1:3" ht="15.75" x14ac:dyDescent="0.25">
      <c r="A11" s="36"/>
      <c r="B11" s="36"/>
      <c r="C11" s="36"/>
    </row>
    <row r="12" spans="1:3" ht="15.75" x14ac:dyDescent="0.25">
      <c r="A12" s="36"/>
      <c r="B12" s="36"/>
      <c r="C12" s="36"/>
    </row>
    <row r="13" spans="1:3" ht="15.75" x14ac:dyDescent="0.25">
      <c r="A13" s="36"/>
      <c r="B13" s="36"/>
      <c r="C13" s="36"/>
    </row>
    <row r="14" spans="1:3" ht="15.75" x14ac:dyDescent="0.25">
      <c r="A14" s="36"/>
      <c r="B14" s="36"/>
      <c r="C14" s="36"/>
    </row>
    <row r="15" spans="1:3" ht="15.75" x14ac:dyDescent="0.25">
      <c r="A15" s="36"/>
      <c r="B15" s="36"/>
      <c r="C15" s="36"/>
    </row>
    <row r="16" spans="1:3" ht="15.75" x14ac:dyDescent="0.25">
      <c r="A16" s="37" t="s">
        <v>31</v>
      </c>
    </row>
    <row r="18" spans="1:1" ht="15.75" x14ac:dyDescent="0.25">
      <c r="A18" s="39" t="s">
        <v>34</v>
      </c>
    </row>
  </sheetData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запрос</vt:lpstr>
      <vt:lpstr>вакансии</vt:lpstr>
      <vt:lpstr>запрос!Область_печати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cp:lastPrinted>2024-06-21T11:01:00Z</cp:lastPrinted>
  <dcterms:created xsi:type="dcterms:W3CDTF">2018-01-18T11:32:27Z</dcterms:created>
  <dcterms:modified xsi:type="dcterms:W3CDTF">2025-03-28T17:08:35Z</dcterms:modified>
</cp:coreProperties>
</file>